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" windowWidth="17020" windowHeight="10720" activeTab="1"/>
  </bookViews>
  <sheets>
    <sheet name="6&amp;8 straight knockout" sheetId="1" r:id="rId1"/>
    <sheet name="12&amp;16 straight knockout" sheetId="2" r:id="rId2"/>
    <sheet name="24 straight knockout" sheetId="3" r:id="rId3"/>
    <sheet name="32 straight knockout" sheetId="4" r:id="rId4"/>
    <sheet name="64 straight knockout" sheetId="5" r:id="rId5"/>
    <sheet name="2nd chance 6&amp;8" sheetId="6" r:id="rId6"/>
    <sheet name="2nd chance 12" sheetId="7" r:id="rId7"/>
    <sheet name="2nd chance 16" sheetId="8" r:id="rId8"/>
    <sheet name="2nd chance 20" sheetId="9" r:id="rId9"/>
    <sheet name="2nd chance 24" sheetId="10" r:id="rId10"/>
    <sheet name="2nd chance 32" sheetId="11" r:id="rId11"/>
  </sheets>
  <definedNames/>
  <calcPr fullCalcOnLoad="1"/>
</workbook>
</file>

<file path=xl/sharedStrings.xml><?xml version="1.0" encoding="utf-8"?>
<sst xmlns="http://schemas.openxmlformats.org/spreadsheetml/2006/main" count="887" uniqueCount="104">
  <si>
    <t>6 surfer format. Straight knockout. 50% progression.</t>
  </si>
  <si>
    <t>Rd1 Ht1</t>
  </si>
  <si>
    <t>R</t>
  </si>
  <si>
    <t xml:space="preserve"> </t>
  </si>
  <si>
    <t>Y</t>
  </si>
  <si>
    <t>Final</t>
  </si>
  <si>
    <t>B</t>
  </si>
  <si>
    <t>W</t>
  </si>
  <si>
    <t>Rd1 Ht2</t>
  </si>
  <si>
    <t>8 surfer format. Straight knockout. 50% progression.</t>
  </si>
  <si>
    <t>OPEN Ladies Division</t>
  </si>
  <si>
    <t>Blu</t>
  </si>
  <si>
    <t>G</t>
  </si>
  <si>
    <t>P</t>
  </si>
  <si>
    <t>3 thru to Final</t>
  </si>
  <si>
    <t>6 Ladies Final</t>
  </si>
  <si>
    <t>Rd1 Ht3</t>
  </si>
  <si>
    <t>Rd1 Ht4</t>
  </si>
  <si>
    <t>24 surfer format. Straight knockout. 50% progression.</t>
  </si>
  <si>
    <t xml:space="preserve">Rd2 </t>
  </si>
  <si>
    <t>1/4 Final 1</t>
  </si>
  <si>
    <t>Rd3</t>
  </si>
  <si>
    <t>Semi Final 1</t>
  </si>
  <si>
    <t>1/4 Final 2</t>
  </si>
  <si>
    <t>Rd4</t>
  </si>
  <si>
    <t>1.10</t>
  </si>
  <si>
    <t>2.10</t>
  </si>
  <si>
    <t>Semi Final 2</t>
  </si>
  <si>
    <t>1/4 Final 3</t>
  </si>
  <si>
    <t>Rd1 Ht5</t>
  </si>
  <si>
    <t>Rd1 Ht6</t>
  </si>
  <si>
    <t>32 surfer format. Straight knockout. 50% progression.</t>
  </si>
  <si>
    <t>1/4Final1</t>
  </si>
  <si>
    <t>1/4 Final 4</t>
  </si>
  <si>
    <t>Rd1 Ht7</t>
  </si>
  <si>
    <t>Rd1 Ht8</t>
  </si>
  <si>
    <t>Round 1 (Round of 64)</t>
  </si>
  <si>
    <t>64 surfer format. Straight knockout. 50% progression.</t>
  </si>
  <si>
    <t>Ht2</t>
  </si>
  <si>
    <t>Ht3</t>
  </si>
  <si>
    <t>Ht4</t>
  </si>
  <si>
    <t>Ht5</t>
  </si>
  <si>
    <t>Rd2</t>
  </si>
  <si>
    <t xml:space="preserve">ROUND THREE </t>
  </si>
  <si>
    <t>Please Refer to 32</t>
  </si>
  <si>
    <t>format for progressions</t>
  </si>
  <si>
    <t>1/4 finals onwards</t>
  </si>
  <si>
    <t>Ht6</t>
  </si>
  <si>
    <t>Ht7</t>
  </si>
  <si>
    <t>Ht8</t>
  </si>
  <si>
    <t>Ht9</t>
  </si>
  <si>
    <t>Ht10</t>
  </si>
  <si>
    <t>Ht11</t>
  </si>
  <si>
    <t>Ht12</t>
  </si>
  <si>
    <t>Ht13</t>
  </si>
  <si>
    <t>Ht14</t>
  </si>
  <si>
    <t>Ht15</t>
  </si>
  <si>
    <t>Ht16</t>
  </si>
  <si>
    <t>6 SURFER FORMAT</t>
  </si>
  <si>
    <t>ROUND ONE</t>
  </si>
  <si>
    <t>Ht1 Rd1</t>
  </si>
  <si>
    <t>ROUND TWO</t>
  </si>
  <si>
    <t>REQUALIFY ONE</t>
  </si>
  <si>
    <t>FINAL</t>
  </si>
  <si>
    <t>Ht1</t>
  </si>
  <si>
    <t>Ht2 Rd1</t>
  </si>
  <si>
    <t>8 SURFER FORMAT</t>
  </si>
  <si>
    <t>Ht1 Rd2</t>
  </si>
  <si>
    <t>Ht2 Rd2</t>
  </si>
  <si>
    <t>12 SURFER FORMAT</t>
  </si>
  <si>
    <t>SEMI FINALS</t>
  </si>
  <si>
    <t>REQUALIFY TWO</t>
  </si>
  <si>
    <t>16 SURFER FORMAT</t>
  </si>
  <si>
    <t>20 SURFER FORMAT</t>
  </si>
  <si>
    <t>ROUND 2</t>
  </si>
  <si>
    <t xml:space="preserve">REQUALIFY ONE </t>
  </si>
  <si>
    <t>SEMI FINAL</t>
  </si>
  <si>
    <t>24 SURFER FORMAT</t>
  </si>
  <si>
    <t>32 SURFER FORMAT</t>
  </si>
  <si>
    <t>Rd 1 Ht 1</t>
  </si>
  <si>
    <t>Rd 1 Ht2</t>
  </si>
  <si>
    <t>RE QUALIFY ONE</t>
  </si>
  <si>
    <t>Rd 1 Ht3</t>
  </si>
  <si>
    <t>QUARTER FINALS</t>
  </si>
  <si>
    <t>Rd 1 Ht4</t>
  </si>
  <si>
    <t>SEMI-FINALS</t>
  </si>
  <si>
    <t>2.20</t>
  </si>
  <si>
    <t>Rd 1 Ht5</t>
  </si>
  <si>
    <t>1.20</t>
  </si>
  <si>
    <t>Rd 1 Ht6</t>
  </si>
  <si>
    <t xml:space="preserve">Ht 1 Ladies 8.40am </t>
  </si>
  <si>
    <t>Ht 2 Ladies  9.00am</t>
  </si>
  <si>
    <t xml:space="preserve"> Ladies FINAL 1.00pm</t>
  </si>
  <si>
    <t xml:space="preserve">  Mia Francis</t>
  </si>
  <si>
    <t xml:space="preserve">  Eleanor McCredie</t>
  </si>
  <si>
    <t xml:space="preserve">  Sonorilyn Adlawan</t>
  </si>
  <si>
    <t xml:space="preserve">  Sammy Egan</t>
  </si>
  <si>
    <t xml:space="preserve">  Anna McCabe</t>
  </si>
  <si>
    <t xml:space="preserve">  Perri Close</t>
  </si>
  <si>
    <t xml:space="preserve">  Mahli Abbott</t>
  </si>
  <si>
    <t>The RIP CURLLennox Longboard "One Dayer" 2024</t>
  </si>
  <si>
    <t xml:space="preserve">  Sofie Simmonsson</t>
  </si>
  <si>
    <t xml:space="preserve">  Emma Perrier</t>
  </si>
  <si>
    <t xml:space="preserve">  Wendy Stevenson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</si>
</sst>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dd\-mmm"/>
  </numFmts>
  <fonts count="43">
    <font>
      <sz val="10"/>
      <color indexed="8"/>
      <name val="Arial"/>
      <family val="0"/>
    </font>
    <font>
      <b/>
      <sz val="12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color indexed="8"/>
      <name val="MS Sans Serif"/>
      <family val="0"/>
    </font>
    <font>
      <b/>
      <u val="single"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8.5"/>
      <color indexed="8"/>
      <name val="MS Sans Serif"/>
      <family val="0"/>
    </font>
    <font>
      <b/>
      <i/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b/>
      <sz val="10"/>
      <color indexed="8"/>
      <name val="Arial"/>
      <family val="0"/>
    </font>
    <font>
      <sz val="8"/>
      <color indexed="8"/>
      <name val="Helv"/>
      <family val="0"/>
    </font>
    <font>
      <sz val="8"/>
      <color indexed="8"/>
      <name val="Arial"/>
      <family val="0"/>
    </font>
    <font>
      <b/>
      <u val="single"/>
      <sz val="24"/>
      <color indexed="8"/>
      <name val="MS Sans Serif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sz val="8"/>
      <color indexed="8"/>
      <name val="Century Gothic"/>
      <family val="0"/>
    </font>
    <font>
      <b/>
      <sz val="11"/>
      <color indexed="8"/>
      <name val="Century Gothic"/>
      <family val="0"/>
    </font>
    <font>
      <b/>
      <sz val="10"/>
      <color indexed="8"/>
      <name val="Arial Black"/>
      <family val="0"/>
    </font>
    <font>
      <sz val="11"/>
      <color indexed="8"/>
      <name val="Arial Black"/>
      <family val="0"/>
    </font>
    <font>
      <sz val="24"/>
      <color indexed="8"/>
      <name val="Arial"/>
      <family val="0"/>
    </font>
    <font>
      <sz val="24"/>
      <color indexed="8"/>
      <name val="Impact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u val="single"/>
      <sz val="24"/>
      <color indexed="10"/>
      <name val="Century Gothic"/>
      <family val="0"/>
    </font>
    <font>
      <b/>
      <sz val="10"/>
      <color indexed="10"/>
      <name val="Century Gothic"/>
      <family val="0"/>
    </font>
    <font>
      <sz val="10"/>
      <color indexed="8"/>
      <name val="Arial Black"/>
      <family val="2"/>
    </font>
    <font>
      <b/>
      <u val="single"/>
      <sz val="22"/>
      <color indexed="8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172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 quotePrefix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 quotePrefix="1">
      <alignment horizont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 quotePrefix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 quotePrefix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 quotePrefix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 quotePrefix="1">
      <alignment horizontal="center"/>
    </xf>
    <xf numFmtId="10" fontId="0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14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39" fillId="0" borderId="0" xfId="0" applyFont="1" applyAlignment="1">
      <alignment horizontal="left"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4" fillId="24" borderId="14" xfId="0" applyFont="1" applyFill="1" applyBorder="1" applyAlignment="1">
      <alignment/>
    </xf>
    <xf numFmtId="0" fontId="14" fillId="24" borderId="13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0" fontId="14" fillId="10" borderId="18" xfId="0" applyFont="1" applyFill="1" applyBorder="1" applyAlignment="1">
      <alignment/>
    </xf>
    <xf numFmtId="0" fontId="14" fillId="25" borderId="14" xfId="0" applyFont="1" applyFill="1" applyBorder="1" applyAlignment="1">
      <alignment/>
    </xf>
    <xf numFmtId="0" fontId="14" fillId="25" borderId="13" xfId="0" applyFont="1" applyFill="1" applyBorder="1" applyAlignment="1">
      <alignment/>
    </xf>
    <xf numFmtId="0" fontId="14" fillId="26" borderId="13" xfId="0" applyFont="1" applyFill="1" applyBorder="1" applyAlignment="1">
      <alignment/>
    </xf>
    <xf numFmtId="0" fontId="14" fillId="26" borderId="14" xfId="0" applyFont="1" applyFill="1" applyBorder="1" applyAlignment="1">
      <alignment/>
    </xf>
    <xf numFmtId="0" fontId="14" fillId="17" borderId="10" xfId="0" applyFont="1" applyFill="1" applyBorder="1" applyAlignment="1">
      <alignment/>
    </xf>
    <xf numFmtId="0" fontId="14" fillId="17" borderId="14" xfId="0" applyFont="1" applyFill="1" applyBorder="1" applyAlignment="1">
      <alignment/>
    </xf>
    <xf numFmtId="0" fontId="0" fillId="17" borderId="14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15" fillId="0" borderId="14" xfId="0" applyFont="1" applyBorder="1" applyAlignment="1">
      <alignment/>
    </xf>
    <xf numFmtId="0" fontId="3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14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2" width="3.00390625" style="0" customWidth="1"/>
    <col min="3" max="3" width="13.57421875" style="0" customWidth="1"/>
    <col min="4" max="4" width="4.421875" style="0" customWidth="1"/>
    <col min="5" max="5" width="2.57421875" style="0" customWidth="1"/>
    <col min="6" max="6" width="4.421875" style="0" customWidth="1"/>
    <col min="7" max="7" width="13.57421875" style="0" customWidth="1"/>
    <col min="8" max="8" width="4.421875" style="0" customWidth="1"/>
    <col min="9" max="9" width="2.57421875" style="0" customWidth="1"/>
    <col min="10" max="10" width="4.421875" style="0" customWidth="1"/>
    <col min="11" max="11" width="15.57421875" style="0" customWidth="1"/>
    <col min="12" max="12" width="3.57421875" style="0" customWidth="1"/>
    <col min="13" max="13" width="2.57421875" style="0" customWidth="1"/>
    <col min="14" max="14" width="4.421875" style="0" customWidth="1"/>
    <col min="15" max="15" width="15.57421875" style="0" customWidth="1"/>
    <col min="16" max="16" width="3.57421875" style="0" customWidth="1"/>
  </cols>
  <sheetData>
    <row r="2" ht="15">
      <c r="C2" s="1" t="s">
        <v>0</v>
      </c>
    </row>
    <row r="4" spans="3:4" ht="12.75">
      <c r="C4" s="2" t="s">
        <v>1</v>
      </c>
      <c r="D4">
        <v>1</v>
      </c>
    </row>
    <row r="5" spans="1:4" ht="12">
      <c r="A5" s="3" t="s">
        <v>2</v>
      </c>
      <c r="B5" s="4">
        <v>1</v>
      </c>
      <c r="C5" s="5" t="s">
        <v>3</v>
      </c>
      <c r="D5" s="4"/>
    </row>
    <row r="6" spans="1:8" ht="12.75">
      <c r="A6" s="6" t="s">
        <v>4</v>
      </c>
      <c r="B6" s="7">
        <v>3</v>
      </c>
      <c r="C6" s="8" t="s">
        <v>3</v>
      </c>
      <c r="D6" s="7"/>
      <c r="G6" s="9" t="s">
        <v>5</v>
      </c>
      <c r="H6">
        <v>3</v>
      </c>
    </row>
    <row r="7" spans="1:8" ht="12">
      <c r="A7" s="6" t="s">
        <v>6</v>
      </c>
      <c r="B7" s="7">
        <v>6</v>
      </c>
      <c r="C7" s="8" t="s">
        <v>3</v>
      </c>
      <c r="D7" s="7"/>
      <c r="F7" s="4" t="s">
        <v>2</v>
      </c>
      <c r="G7" s="44">
        <f>IF(D5=1,C5,(IF(D6=1,C6,(IF(D7=1,C7,1.1)))))</f>
        <v>1.1</v>
      </c>
      <c r="H7" s="4"/>
    </row>
    <row r="8" spans="6:8" ht="12">
      <c r="F8" s="7" t="s">
        <v>7</v>
      </c>
      <c r="G8" s="44">
        <v>2.1</v>
      </c>
      <c r="H8" s="7"/>
    </row>
    <row r="9" spans="3:8" ht="12.75">
      <c r="C9" s="2" t="s">
        <v>8</v>
      </c>
      <c r="D9">
        <v>2</v>
      </c>
      <c r="F9" s="7" t="s">
        <v>4</v>
      </c>
      <c r="G9" s="44">
        <v>1.2</v>
      </c>
      <c r="H9" s="7"/>
    </row>
    <row r="10" spans="1:8" ht="12">
      <c r="A10" s="3" t="s">
        <v>2</v>
      </c>
      <c r="B10" s="4">
        <v>2</v>
      </c>
      <c r="C10" s="5" t="s">
        <v>3</v>
      </c>
      <c r="D10" s="4"/>
      <c r="F10" s="10" t="s">
        <v>6</v>
      </c>
      <c r="G10" s="44">
        <v>2.2</v>
      </c>
      <c r="H10" s="10"/>
    </row>
    <row r="11" spans="1:4" ht="12">
      <c r="A11" s="6" t="s">
        <v>4</v>
      </c>
      <c r="B11" s="7">
        <v>4</v>
      </c>
      <c r="C11" s="8" t="s">
        <v>3</v>
      </c>
      <c r="D11" s="7"/>
    </row>
    <row r="12" spans="1:4" ht="12">
      <c r="A12" s="6" t="s">
        <v>6</v>
      </c>
      <c r="B12" s="7">
        <v>5</v>
      </c>
      <c r="C12" s="8" t="s">
        <v>3</v>
      </c>
      <c r="D12" s="7"/>
    </row>
    <row r="14" ht="15.75" customHeight="1">
      <c r="C14" s="1" t="s">
        <v>9</v>
      </c>
    </row>
    <row r="16" spans="3:4" ht="12.75">
      <c r="C16" s="2" t="s">
        <v>1</v>
      </c>
      <c r="D16">
        <v>1</v>
      </c>
    </row>
    <row r="17" spans="1:4" ht="12.75" customHeight="1">
      <c r="A17" s="3" t="s">
        <v>2</v>
      </c>
      <c r="B17" s="4">
        <v>1</v>
      </c>
      <c r="C17" s="5" t="s">
        <v>3</v>
      </c>
      <c r="D17" s="4"/>
    </row>
    <row r="18" spans="1:4" ht="12">
      <c r="A18" s="6" t="s">
        <v>7</v>
      </c>
      <c r="B18" s="7">
        <v>4</v>
      </c>
      <c r="C18" s="8" t="s">
        <v>3</v>
      </c>
      <c r="D18" s="7"/>
    </row>
    <row r="19" spans="1:8" ht="12.75">
      <c r="A19" s="6" t="s">
        <v>4</v>
      </c>
      <c r="B19" s="7">
        <v>5</v>
      </c>
      <c r="C19" s="8" t="s">
        <v>3</v>
      </c>
      <c r="D19" s="7"/>
      <c r="G19" s="9" t="s">
        <v>5</v>
      </c>
      <c r="H19">
        <v>3</v>
      </c>
    </row>
    <row r="20" spans="1:8" ht="12">
      <c r="A20" s="12" t="s">
        <v>6</v>
      </c>
      <c r="B20" s="10">
        <v>8</v>
      </c>
      <c r="C20" s="11" t="s">
        <v>3</v>
      </c>
      <c r="D20" s="10"/>
      <c r="F20" s="4" t="s">
        <v>2</v>
      </c>
      <c r="G20" s="44">
        <f>IF(D17=1,C17,(IF(D18=1,C18,(IF(D19=1,C19,(IF(D20=1,C20,1.1)))))))</f>
        <v>1.1</v>
      </c>
      <c r="H20" s="4"/>
    </row>
    <row r="21" spans="6:8" ht="12">
      <c r="F21" s="7" t="s">
        <v>7</v>
      </c>
      <c r="G21" s="44">
        <v>2.1</v>
      </c>
      <c r="H21" s="7"/>
    </row>
    <row r="22" spans="3:8" ht="12.75">
      <c r="C22" s="2" t="s">
        <v>8</v>
      </c>
      <c r="D22">
        <v>2</v>
      </c>
      <c r="F22" s="7" t="s">
        <v>4</v>
      </c>
      <c r="G22" s="44">
        <v>1.2</v>
      </c>
      <c r="H22" s="7"/>
    </row>
    <row r="23" spans="1:8" ht="12">
      <c r="A23" s="3" t="s">
        <v>2</v>
      </c>
      <c r="B23" s="4">
        <v>2</v>
      </c>
      <c r="C23" s="5" t="s">
        <v>3</v>
      </c>
      <c r="D23" s="4"/>
      <c r="F23" s="10" t="s">
        <v>6</v>
      </c>
      <c r="G23" s="44">
        <v>2.2</v>
      </c>
      <c r="H23" s="10"/>
    </row>
    <row r="24" spans="1:4" ht="12">
      <c r="A24" s="6" t="s">
        <v>7</v>
      </c>
      <c r="B24" s="7">
        <v>3</v>
      </c>
      <c r="C24" s="8" t="s">
        <v>3</v>
      </c>
      <c r="D24" s="7"/>
    </row>
    <row r="25" spans="1:4" ht="12">
      <c r="A25" s="6" t="s">
        <v>4</v>
      </c>
      <c r="B25" s="7">
        <v>6</v>
      </c>
      <c r="C25" s="8" t="s">
        <v>3</v>
      </c>
      <c r="D25" s="7"/>
    </row>
    <row r="26" spans="1:4" ht="12">
      <c r="A26" s="12" t="s">
        <v>6</v>
      </c>
      <c r="B26" s="10">
        <v>7</v>
      </c>
      <c r="C26" s="11" t="s">
        <v>3</v>
      </c>
      <c r="D26" s="10"/>
    </row>
  </sheetData>
  <sheetProtection/>
  <printOptions/>
  <pageMargins left="0.75" right="0.75" top="1" bottom="1" header="0.5" footer="0.5"/>
  <pageSetup horizontalDpi="30066" verticalDpi="30066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33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2.57421875" style="27" customWidth="1"/>
    <col min="2" max="2" width="4.57421875" style="27" customWidth="1"/>
    <col min="3" max="3" width="16.57421875" style="27" customWidth="1"/>
    <col min="4" max="4" width="5.57421875" style="27" customWidth="1"/>
    <col min="5" max="5" width="2.57421875" style="27" customWidth="1"/>
    <col min="6" max="6" width="2.8515625" style="27" customWidth="1"/>
    <col min="7" max="7" width="16.57421875" style="27" customWidth="1"/>
    <col min="8" max="8" width="5.57421875" style="27" customWidth="1"/>
    <col min="9" max="9" width="2.57421875" style="27" customWidth="1"/>
    <col min="10" max="10" width="2.8515625" style="27" customWidth="1"/>
    <col min="11" max="11" width="16.57421875" style="27" customWidth="1"/>
    <col min="12" max="12" width="5.57421875" style="27" customWidth="1"/>
    <col min="13" max="14" width="2.57421875" style="27" customWidth="1"/>
    <col min="15" max="15" width="16.57421875" style="27" customWidth="1"/>
    <col min="16" max="16" width="5.57421875" style="27" customWidth="1"/>
    <col min="17" max="16384" width="9.140625" style="27" customWidth="1"/>
  </cols>
  <sheetData>
    <row r="2" ht="10.5">
      <c r="B2" s="28" t="s">
        <v>77</v>
      </c>
    </row>
    <row r="3" spans="1:14" ht="10.5">
      <c r="A3" s="29" t="s">
        <v>59</v>
      </c>
      <c r="F3" s="99" t="s">
        <v>62</v>
      </c>
      <c r="J3" s="99" t="s">
        <v>61</v>
      </c>
      <c r="N3" s="29" t="s">
        <v>70</v>
      </c>
    </row>
    <row r="4" spans="1:16" ht="10.5">
      <c r="A4" s="27" t="s">
        <v>1</v>
      </c>
      <c r="D4" s="27">
        <v>1</v>
      </c>
      <c r="F4" s="27" t="s">
        <v>64</v>
      </c>
      <c r="H4" s="27">
        <v>7</v>
      </c>
      <c r="J4" s="27" t="s">
        <v>64</v>
      </c>
      <c r="L4" s="27">
        <v>12</v>
      </c>
      <c r="N4" s="27" t="s">
        <v>64</v>
      </c>
      <c r="P4" s="27">
        <v>16</v>
      </c>
    </row>
    <row r="5" spans="1:16" ht="10.5">
      <c r="A5" s="31" t="s">
        <v>2</v>
      </c>
      <c r="B5" s="31">
        <v>1</v>
      </c>
      <c r="C5" s="31"/>
      <c r="D5" s="32"/>
      <c r="F5" s="31" t="s">
        <v>2</v>
      </c>
      <c r="G5" s="63">
        <v>3.1</v>
      </c>
      <c r="H5" s="32"/>
      <c r="J5" s="31" t="s">
        <v>2</v>
      </c>
      <c r="K5" s="63">
        <v>1.1</v>
      </c>
      <c r="L5" s="32"/>
      <c r="N5" s="31" t="s">
        <v>2</v>
      </c>
      <c r="O5" s="58">
        <v>1.12</v>
      </c>
      <c r="P5" s="33"/>
    </row>
    <row r="6" spans="1:16" ht="10.5">
      <c r="A6" s="31" t="s">
        <v>7</v>
      </c>
      <c r="B6" s="36">
        <v>12</v>
      </c>
      <c r="C6" s="36"/>
      <c r="D6" s="37"/>
      <c r="F6" s="31" t="s">
        <v>7</v>
      </c>
      <c r="G6" s="64">
        <v>3.2</v>
      </c>
      <c r="H6" s="37"/>
      <c r="J6" s="31" t="s">
        <v>7</v>
      </c>
      <c r="K6" s="64">
        <v>2.2</v>
      </c>
      <c r="L6" s="37"/>
      <c r="N6" s="31" t="s">
        <v>7</v>
      </c>
      <c r="O6" s="59">
        <v>2.12</v>
      </c>
      <c r="P6" s="31"/>
    </row>
    <row r="7" spans="1:16" ht="10.5">
      <c r="A7" s="31" t="s">
        <v>4</v>
      </c>
      <c r="B7" s="31">
        <v>13</v>
      </c>
      <c r="C7" s="31"/>
      <c r="D7" s="32"/>
      <c r="F7" s="31" t="s">
        <v>4</v>
      </c>
      <c r="G7" s="63">
        <v>4.3</v>
      </c>
      <c r="H7" s="32"/>
      <c r="J7" s="31" t="s">
        <v>4</v>
      </c>
      <c r="K7" s="63">
        <v>1.3</v>
      </c>
      <c r="L7" s="32"/>
      <c r="N7" s="31" t="s">
        <v>4</v>
      </c>
      <c r="O7" s="59">
        <v>1.13</v>
      </c>
      <c r="P7" s="31"/>
    </row>
    <row r="8" spans="1:16" ht="10.5">
      <c r="A8" s="31" t="s">
        <v>6</v>
      </c>
      <c r="B8" s="39">
        <v>24</v>
      </c>
      <c r="C8" s="39"/>
      <c r="D8" s="40"/>
      <c r="F8" s="31" t="s">
        <v>6</v>
      </c>
      <c r="G8" s="65">
        <v>4.4</v>
      </c>
      <c r="H8" s="40"/>
      <c r="J8" s="31" t="s">
        <v>6</v>
      </c>
      <c r="K8" s="66" t="s">
        <v>26</v>
      </c>
      <c r="L8" s="40"/>
      <c r="N8" s="31" t="s">
        <v>6</v>
      </c>
      <c r="O8" s="60">
        <v>2.13</v>
      </c>
      <c r="P8" s="39"/>
    </row>
    <row r="9" spans="1:16" ht="10.5">
      <c r="A9" s="27" t="s">
        <v>8</v>
      </c>
      <c r="D9" s="27">
        <v>2</v>
      </c>
      <c r="F9" s="27" t="s">
        <v>38</v>
      </c>
      <c r="H9" s="27">
        <v>8</v>
      </c>
      <c r="J9" s="27" t="s">
        <v>38</v>
      </c>
      <c r="K9" s="62"/>
      <c r="L9" s="27">
        <v>13</v>
      </c>
      <c r="N9" s="27" t="s">
        <v>38</v>
      </c>
      <c r="O9" s="62"/>
      <c r="P9" s="27">
        <v>17</v>
      </c>
    </row>
    <row r="10" spans="1:16" ht="10.5">
      <c r="A10" s="31" t="s">
        <v>2</v>
      </c>
      <c r="B10" s="33">
        <v>6</v>
      </c>
      <c r="C10" s="34"/>
      <c r="D10" s="33"/>
      <c r="F10" s="31" t="s">
        <v>2</v>
      </c>
      <c r="G10" s="58">
        <v>4.1</v>
      </c>
      <c r="H10" s="33" t="s">
        <v>3</v>
      </c>
      <c r="J10" s="31" t="s">
        <v>2</v>
      </c>
      <c r="K10" s="58">
        <v>2.1</v>
      </c>
      <c r="L10" s="33"/>
      <c r="N10" s="31" t="s">
        <v>2</v>
      </c>
      <c r="O10" s="58">
        <v>1.14</v>
      </c>
      <c r="P10" s="33"/>
    </row>
    <row r="11" spans="1:16" ht="10.5">
      <c r="A11" s="31" t="s">
        <v>7</v>
      </c>
      <c r="B11" s="31">
        <v>7</v>
      </c>
      <c r="C11" s="38"/>
      <c r="D11" s="31"/>
      <c r="F11" s="31" t="s">
        <v>7</v>
      </c>
      <c r="G11" s="59">
        <v>4.2</v>
      </c>
      <c r="H11" s="31"/>
      <c r="J11" s="31" t="s">
        <v>7</v>
      </c>
      <c r="K11" s="59">
        <v>1.2</v>
      </c>
      <c r="L11" s="31"/>
      <c r="N11" s="31" t="s">
        <v>7</v>
      </c>
      <c r="O11" s="59">
        <v>2.14</v>
      </c>
      <c r="P11" s="31"/>
    </row>
    <row r="12" spans="1:16" ht="10.5">
      <c r="A12" s="31" t="s">
        <v>4</v>
      </c>
      <c r="B12" s="31">
        <v>18</v>
      </c>
      <c r="C12" s="38"/>
      <c r="D12" s="31"/>
      <c r="F12" s="31" t="s">
        <v>4</v>
      </c>
      <c r="G12" s="59">
        <v>3.5</v>
      </c>
      <c r="H12" s="31"/>
      <c r="J12" s="31" t="s">
        <v>4</v>
      </c>
      <c r="K12" s="59">
        <v>2.3</v>
      </c>
      <c r="L12" s="31"/>
      <c r="N12" s="31" t="s">
        <v>4</v>
      </c>
      <c r="O12" s="59">
        <v>1.15</v>
      </c>
      <c r="P12" s="31"/>
    </row>
    <row r="13" spans="1:16" ht="10.5">
      <c r="A13" s="31" t="s">
        <v>6</v>
      </c>
      <c r="B13" s="39">
        <v>19</v>
      </c>
      <c r="C13" s="41"/>
      <c r="D13" s="39"/>
      <c r="F13" s="31" t="s">
        <v>6</v>
      </c>
      <c r="G13" s="60">
        <v>3.6</v>
      </c>
      <c r="H13" s="39"/>
      <c r="J13" s="31" t="s">
        <v>6</v>
      </c>
      <c r="K13" s="61" t="s">
        <v>25</v>
      </c>
      <c r="L13" s="39"/>
      <c r="N13" s="31" t="s">
        <v>6</v>
      </c>
      <c r="O13" s="60">
        <v>2.15</v>
      </c>
      <c r="P13" s="39"/>
    </row>
    <row r="14" spans="1:12" ht="10.5">
      <c r="A14" s="27" t="s">
        <v>16</v>
      </c>
      <c r="D14" s="27">
        <v>3</v>
      </c>
      <c r="F14" s="27" t="s">
        <v>39</v>
      </c>
      <c r="G14" s="62"/>
      <c r="H14" s="27">
        <v>9</v>
      </c>
      <c r="J14" s="27" t="s">
        <v>39</v>
      </c>
      <c r="L14" s="27">
        <v>14</v>
      </c>
    </row>
    <row r="15" spans="1:14" ht="10.5">
      <c r="A15" s="31" t="s">
        <v>2</v>
      </c>
      <c r="B15" s="33">
        <v>4</v>
      </c>
      <c r="C15" s="34"/>
      <c r="D15" s="33"/>
      <c r="F15" s="31" t="s">
        <v>2</v>
      </c>
      <c r="G15" s="58">
        <v>3.3</v>
      </c>
      <c r="H15" s="33"/>
      <c r="J15" s="31" t="s">
        <v>2</v>
      </c>
      <c r="K15" s="58">
        <v>1.4</v>
      </c>
      <c r="L15" s="33"/>
      <c r="N15" s="29" t="s">
        <v>63</v>
      </c>
    </row>
    <row r="16" spans="1:16" ht="10.5">
      <c r="A16" s="31" t="s">
        <v>7</v>
      </c>
      <c r="B16" s="31">
        <v>9</v>
      </c>
      <c r="C16" s="38"/>
      <c r="D16" s="31"/>
      <c r="F16" s="31" t="s">
        <v>7</v>
      </c>
      <c r="G16" s="59">
        <v>3.4</v>
      </c>
      <c r="H16" s="31"/>
      <c r="J16" s="31" t="s">
        <v>7</v>
      </c>
      <c r="K16" s="59">
        <v>2.5</v>
      </c>
      <c r="L16" s="31"/>
      <c r="N16" s="27" t="s">
        <v>64</v>
      </c>
      <c r="P16" s="27">
        <v>18</v>
      </c>
    </row>
    <row r="17" spans="1:16" ht="10.5">
      <c r="A17" s="31" t="s">
        <v>4</v>
      </c>
      <c r="B17" s="31">
        <v>16</v>
      </c>
      <c r="C17" s="38"/>
      <c r="D17" s="31"/>
      <c r="F17" s="31" t="s">
        <v>4</v>
      </c>
      <c r="G17" s="59">
        <v>4.5</v>
      </c>
      <c r="H17" s="31"/>
      <c r="J17" s="31" t="s">
        <v>4</v>
      </c>
      <c r="K17" s="59">
        <v>1.6</v>
      </c>
      <c r="L17" s="31"/>
      <c r="N17" s="31" t="s">
        <v>2</v>
      </c>
      <c r="O17" s="58">
        <v>1.16</v>
      </c>
      <c r="P17" s="33"/>
    </row>
    <row r="18" spans="1:16" ht="10.5">
      <c r="A18" s="31" t="s">
        <v>6</v>
      </c>
      <c r="B18" s="39">
        <v>21</v>
      </c>
      <c r="C18" s="41"/>
      <c r="D18" s="39"/>
      <c r="F18" s="31" t="s">
        <v>6</v>
      </c>
      <c r="G18" s="60">
        <v>4.6</v>
      </c>
      <c r="H18" s="39"/>
      <c r="J18" s="31" t="s">
        <v>6</v>
      </c>
      <c r="K18" s="60">
        <v>2.11</v>
      </c>
      <c r="L18" s="39"/>
      <c r="N18" s="31" t="s">
        <v>7</v>
      </c>
      <c r="O18" s="59">
        <v>2.16</v>
      </c>
      <c r="P18" s="31"/>
    </row>
    <row r="19" spans="1:16" ht="10.5">
      <c r="A19" s="27" t="s">
        <v>17</v>
      </c>
      <c r="D19" s="27">
        <v>4</v>
      </c>
      <c r="J19" s="27" t="s">
        <v>40</v>
      </c>
      <c r="K19" s="62"/>
      <c r="L19" s="27">
        <v>15</v>
      </c>
      <c r="N19" s="31" t="s">
        <v>4</v>
      </c>
      <c r="O19" s="59">
        <v>1.17</v>
      </c>
      <c r="P19" s="31"/>
    </row>
    <row r="20" spans="1:16" ht="10.5">
      <c r="A20" s="31" t="s">
        <v>2</v>
      </c>
      <c r="B20" s="33">
        <v>3</v>
      </c>
      <c r="C20" s="34"/>
      <c r="D20" s="33"/>
      <c r="F20" s="29" t="s">
        <v>71</v>
      </c>
      <c r="J20" s="31" t="s">
        <v>2</v>
      </c>
      <c r="K20" s="58">
        <v>2.4</v>
      </c>
      <c r="L20" s="33"/>
      <c r="N20" s="31" t="s">
        <v>6</v>
      </c>
      <c r="O20" s="60">
        <v>2.17</v>
      </c>
      <c r="P20" s="39"/>
    </row>
    <row r="21" spans="1:12" ht="10.5">
      <c r="A21" s="31" t="s">
        <v>7</v>
      </c>
      <c r="B21" s="31">
        <v>10</v>
      </c>
      <c r="C21" s="38"/>
      <c r="D21" s="31"/>
      <c r="F21" s="27" t="s">
        <v>64</v>
      </c>
      <c r="H21" s="27">
        <v>10</v>
      </c>
      <c r="J21" s="31" t="s">
        <v>7</v>
      </c>
      <c r="K21" s="59">
        <v>1.5</v>
      </c>
      <c r="L21" s="31"/>
    </row>
    <row r="22" spans="1:12" ht="10.5">
      <c r="A22" s="31" t="s">
        <v>4</v>
      </c>
      <c r="B22" s="31">
        <v>15</v>
      </c>
      <c r="C22" s="38"/>
      <c r="D22" s="31"/>
      <c r="F22" s="30" t="s">
        <v>2</v>
      </c>
      <c r="G22" s="63">
        <v>1.7</v>
      </c>
      <c r="H22" s="32"/>
      <c r="J22" s="31" t="s">
        <v>4</v>
      </c>
      <c r="K22" s="59">
        <v>2.6</v>
      </c>
      <c r="L22" s="31"/>
    </row>
    <row r="23" spans="1:12" ht="10.5">
      <c r="A23" s="31" t="s">
        <v>6</v>
      </c>
      <c r="B23" s="39">
        <v>22</v>
      </c>
      <c r="C23" s="41"/>
      <c r="D23" s="39"/>
      <c r="F23" s="35" t="s">
        <v>4</v>
      </c>
      <c r="G23" s="64">
        <v>2.8</v>
      </c>
      <c r="H23" s="37"/>
      <c r="J23" s="31" t="s">
        <v>6</v>
      </c>
      <c r="K23" s="60">
        <v>1.11</v>
      </c>
      <c r="L23" s="39"/>
    </row>
    <row r="24" spans="1:8" ht="10.5">
      <c r="A24" s="27" t="s">
        <v>29</v>
      </c>
      <c r="D24" s="27">
        <v>5</v>
      </c>
      <c r="F24" s="30" t="s">
        <v>6</v>
      </c>
      <c r="G24" s="63">
        <v>2.9</v>
      </c>
      <c r="H24" s="32"/>
    </row>
    <row r="25" spans="1:8" ht="10.5">
      <c r="A25" s="31" t="s">
        <v>2</v>
      </c>
      <c r="B25" s="33">
        <v>5</v>
      </c>
      <c r="C25" s="34"/>
      <c r="D25" s="33"/>
      <c r="F25" s="27" t="s">
        <v>38</v>
      </c>
      <c r="G25" s="62"/>
      <c r="H25" s="27">
        <v>11</v>
      </c>
    </row>
    <row r="26" spans="1:8" ht="10.5">
      <c r="A26" s="31" t="s">
        <v>7</v>
      </c>
      <c r="B26" s="31">
        <v>8</v>
      </c>
      <c r="C26" s="38"/>
      <c r="D26" s="31"/>
      <c r="F26" s="31" t="s">
        <v>2</v>
      </c>
      <c r="G26" s="58">
        <v>2.7</v>
      </c>
      <c r="H26" s="33"/>
    </row>
    <row r="27" spans="1:8" ht="10.5">
      <c r="A27" s="31" t="s">
        <v>4</v>
      </c>
      <c r="B27" s="31">
        <v>17</v>
      </c>
      <c r="C27" s="38"/>
      <c r="D27" s="31"/>
      <c r="F27" s="31" t="s">
        <v>4</v>
      </c>
      <c r="G27" s="59">
        <v>1.8</v>
      </c>
      <c r="H27" s="31"/>
    </row>
    <row r="28" spans="1:8" ht="10.5">
      <c r="A28" s="31" t="s">
        <v>6</v>
      </c>
      <c r="B28" s="39">
        <v>20</v>
      </c>
      <c r="C28" s="41"/>
      <c r="D28" s="39"/>
      <c r="F28" s="31" t="s">
        <v>6</v>
      </c>
      <c r="G28" s="59">
        <v>1.9</v>
      </c>
      <c r="H28" s="31"/>
    </row>
    <row r="29" spans="1:4" ht="10.5">
      <c r="A29" s="27" t="s">
        <v>30</v>
      </c>
      <c r="D29" s="27">
        <v>6</v>
      </c>
    </row>
    <row r="30" spans="1:4" ht="10.5">
      <c r="A30" s="31" t="s">
        <v>2</v>
      </c>
      <c r="B30" s="33">
        <v>2</v>
      </c>
      <c r="C30" s="34"/>
      <c r="D30" s="33"/>
    </row>
    <row r="31" spans="1:4" ht="10.5">
      <c r="A31" s="31" t="s">
        <v>7</v>
      </c>
      <c r="B31" s="31">
        <v>11</v>
      </c>
      <c r="C31" s="38"/>
      <c r="D31" s="31"/>
    </row>
    <row r="32" spans="1:4" ht="10.5">
      <c r="A32" s="31" t="s">
        <v>4</v>
      </c>
      <c r="B32" s="31">
        <v>14</v>
      </c>
      <c r="C32" s="38"/>
      <c r="D32" s="31"/>
    </row>
    <row r="33" spans="1:4" ht="10.5">
      <c r="A33" s="31" t="s">
        <v>6</v>
      </c>
      <c r="B33" s="39">
        <v>23</v>
      </c>
      <c r="C33" s="41"/>
      <c r="D33" s="39"/>
    </row>
  </sheetData>
  <sheetProtection/>
  <printOptions/>
  <pageMargins left="0.20972222222222223" right="0.26944444444444443" top="1" bottom="1" header="0.5" footer="0.5"/>
  <pageSetup horizontalDpi="30066" verticalDpi="30066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zoomScalePageLayoutView="0" workbookViewId="0" topLeftCell="A7">
      <selection activeCell="W25" sqref="W25"/>
    </sheetView>
  </sheetViews>
  <sheetFormatPr defaultColWidth="9.00390625" defaultRowHeight="12.75"/>
  <cols>
    <col min="1" max="1" width="2.8515625" style="0" customWidth="1"/>
    <col min="2" max="2" width="4.57421875" style="0" customWidth="1"/>
    <col min="3" max="3" width="16.57421875" style="0" customWidth="1"/>
    <col min="4" max="4" width="5.57421875" style="0" customWidth="1"/>
    <col min="5" max="5" width="2.57421875" style="0" customWidth="1"/>
    <col min="6" max="6" width="2.8515625" style="0" customWidth="1"/>
    <col min="7" max="7" width="16.57421875" style="0" customWidth="1"/>
    <col min="8" max="8" width="5.57421875" style="0" customWidth="1"/>
    <col min="9" max="9" width="2.57421875" style="0" customWidth="1"/>
    <col min="10" max="10" width="3.421875" style="0" customWidth="1"/>
    <col min="11" max="11" width="16.57421875" style="0" customWidth="1"/>
    <col min="12" max="12" width="5.57421875" style="0" customWidth="1"/>
    <col min="13" max="13" width="4.140625" style="0" customWidth="1"/>
    <col min="14" max="14" width="2.57421875" style="0" customWidth="1"/>
    <col min="15" max="15" width="16.57421875" style="0" customWidth="1"/>
    <col min="16" max="16" width="5.57421875" style="0" customWidth="1"/>
    <col min="17" max="17" width="2.57421875" style="0" customWidth="1"/>
    <col min="18" max="18" width="3.00390625" style="0" customWidth="1"/>
    <col min="19" max="19" width="16.57421875" style="0" customWidth="1"/>
    <col min="20" max="20" width="5.57421875" style="0" customWidth="1"/>
    <col min="21" max="21" width="2.57421875" style="0" customWidth="1"/>
    <col min="22" max="22" width="3.00390625" style="0" customWidth="1"/>
    <col min="23" max="23" width="16.57421875" style="0" customWidth="1"/>
    <col min="24" max="24" width="5.57421875" style="0" customWidth="1"/>
  </cols>
  <sheetData>
    <row r="1" ht="12.75">
      <c r="A1" s="25" t="s">
        <v>78</v>
      </c>
    </row>
    <row r="2" ht="12.75">
      <c r="A2" s="2" t="s">
        <v>59</v>
      </c>
    </row>
    <row r="3" spans="1:4" ht="12">
      <c r="A3" t="s">
        <v>79</v>
      </c>
      <c r="D3">
        <v>1</v>
      </c>
    </row>
    <row r="4" spans="1:4" ht="12">
      <c r="A4" s="4" t="s">
        <v>2</v>
      </c>
      <c r="B4" s="7">
        <v>1</v>
      </c>
      <c r="C4" s="7"/>
      <c r="D4" s="14"/>
    </row>
    <row r="5" spans="1:4" ht="12">
      <c r="A5" s="7" t="s">
        <v>7</v>
      </c>
      <c r="B5" s="16">
        <v>16</v>
      </c>
      <c r="C5" s="16"/>
      <c r="D5" s="17"/>
    </row>
    <row r="6" spans="1:4" ht="12">
      <c r="A6" s="7" t="s">
        <v>4</v>
      </c>
      <c r="B6" s="7">
        <v>17</v>
      </c>
      <c r="C6" s="7"/>
      <c r="D6" s="14"/>
    </row>
    <row r="7" spans="1:10" ht="12.75">
      <c r="A7" s="10" t="s">
        <v>6</v>
      </c>
      <c r="B7" s="10">
        <v>32</v>
      </c>
      <c r="C7" s="10"/>
      <c r="D7" s="18"/>
      <c r="J7" s="2" t="s">
        <v>61</v>
      </c>
    </row>
    <row r="8" spans="1:12" ht="12">
      <c r="A8" t="s">
        <v>80</v>
      </c>
      <c r="D8">
        <v>2</v>
      </c>
      <c r="J8">
        <v>1</v>
      </c>
      <c r="L8">
        <v>13</v>
      </c>
    </row>
    <row r="9" spans="1:12" ht="12">
      <c r="A9" s="4" t="s">
        <v>2</v>
      </c>
      <c r="B9" s="4">
        <v>8</v>
      </c>
      <c r="C9" s="5"/>
      <c r="D9" s="4"/>
      <c r="J9" s="4" t="s">
        <v>2</v>
      </c>
      <c r="K9" s="52">
        <v>1.1</v>
      </c>
      <c r="L9" s="14"/>
    </row>
    <row r="10" spans="1:12" ht="12">
      <c r="A10" s="7" t="s">
        <v>7</v>
      </c>
      <c r="B10" s="7">
        <v>9</v>
      </c>
      <c r="C10" s="8"/>
      <c r="D10" s="7"/>
      <c r="J10" s="7" t="s">
        <v>7</v>
      </c>
      <c r="K10" s="54">
        <v>2.2</v>
      </c>
      <c r="L10" s="17"/>
    </row>
    <row r="11" spans="1:12" ht="12">
      <c r="A11" s="7" t="s">
        <v>4</v>
      </c>
      <c r="B11" s="7">
        <v>24</v>
      </c>
      <c r="C11" s="8"/>
      <c r="D11" s="7"/>
      <c r="J11" s="7" t="s">
        <v>4</v>
      </c>
      <c r="K11" s="52">
        <v>1.9</v>
      </c>
      <c r="L11" s="14"/>
    </row>
    <row r="12" spans="1:12" ht="12.75">
      <c r="A12" s="10" t="s">
        <v>6</v>
      </c>
      <c r="B12" s="10">
        <v>25</v>
      </c>
      <c r="C12" s="11"/>
      <c r="D12" s="10"/>
      <c r="F12" s="2" t="s">
        <v>81</v>
      </c>
      <c r="J12" s="10" t="s">
        <v>6</v>
      </c>
      <c r="K12" s="57" t="s">
        <v>26</v>
      </c>
      <c r="L12" s="18"/>
    </row>
    <row r="13" spans="1:12" ht="12">
      <c r="A13" t="s">
        <v>82</v>
      </c>
      <c r="D13">
        <v>3</v>
      </c>
      <c r="F13">
        <v>1</v>
      </c>
      <c r="H13">
        <v>9</v>
      </c>
      <c r="J13">
        <v>2</v>
      </c>
      <c r="K13" s="55"/>
      <c r="L13">
        <v>14</v>
      </c>
    </row>
    <row r="14" spans="1:14" ht="12.75">
      <c r="A14" s="4" t="s">
        <v>2</v>
      </c>
      <c r="B14" s="4">
        <v>5</v>
      </c>
      <c r="C14" s="5"/>
      <c r="D14" s="4"/>
      <c r="F14" s="4" t="s">
        <v>2</v>
      </c>
      <c r="G14" s="52">
        <v>3.1</v>
      </c>
      <c r="H14" s="14"/>
      <c r="J14" s="4" t="s">
        <v>2</v>
      </c>
      <c r="K14" s="47">
        <v>2.1</v>
      </c>
      <c r="L14" s="4"/>
      <c r="N14" s="2" t="s">
        <v>83</v>
      </c>
    </row>
    <row r="15" spans="1:16" ht="12">
      <c r="A15" s="7" t="s">
        <v>7</v>
      </c>
      <c r="B15" s="7">
        <v>12</v>
      </c>
      <c r="C15" s="8"/>
      <c r="D15" s="7"/>
      <c r="F15" s="7" t="s">
        <v>7</v>
      </c>
      <c r="G15" s="52">
        <v>3.2</v>
      </c>
      <c r="H15" s="17"/>
      <c r="J15" s="7" t="s">
        <v>7</v>
      </c>
      <c r="K15" s="48">
        <v>1.2</v>
      </c>
      <c r="L15" s="7"/>
      <c r="N15">
        <v>1</v>
      </c>
      <c r="P15">
        <v>19</v>
      </c>
    </row>
    <row r="16" spans="1:16" ht="12">
      <c r="A16" s="7" t="s">
        <v>4</v>
      </c>
      <c r="B16" s="7">
        <v>21</v>
      </c>
      <c r="C16" s="8"/>
      <c r="D16" s="7"/>
      <c r="F16" s="7" t="s">
        <v>4</v>
      </c>
      <c r="G16" s="52">
        <v>4.3</v>
      </c>
      <c r="H16" s="14"/>
      <c r="J16" s="7" t="s">
        <v>4</v>
      </c>
      <c r="K16" s="48">
        <v>1.3</v>
      </c>
      <c r="L16" s="7"/>
      <c r="N16" s="4" t="s">
        <v>2</v>
      </c>
      <c r="O16" s="52">
        <v>1.13</v>
      </c>
      <c r="P16" s="4"/>
    </row>
    <row r="17" spans="1:16" ht="12">
      <c r="A17" s="10" t="s">
        <v>6</v>
      </c>
      <c r="B17" s="10">
        <v>28</v>
      </c>
      <c r="C17" s="11"/>
      <c r="D17" s="10"/>
      <c r="F17" s="10" t="s">
        <v>6</v>
      </c>
      <c r="G17" s="52">
        <v>4.4</v>
      </c>
      <c r="H17" s="18"/>
      <c r="J17" s="10" t="s">
        <v>6</v>
      </c>
      <c r="K17" s="50">
        <v>2.9</v>
      </c>
      <c r="L17" s="10"/>
      <c r="N17" s="7" t="s">
        <v>7</v>
      </c>
      <c r="O17" s="48">
        <v>1.14</v>
      </c>
      <c r="P17" s="7"/>
    </row>
    <row r="18" spans="1:20" ht="12.75">
      <c r="A18" t="s">
        <v>84</v>
      </c>
      <c r="D18">
        <v>4</v>
      </c>
      <c r="F18">
        <v>2</v>
      </c>
      <c r="H18">
        <v>10</v>
      </c>
      <c r="J18">
        <v>3</v>
      </c>
      <c r="L18">
        <v>15</v>
      </c>
      <c r="N18" s="7" t="s">
        <v>4</v>
      </c>
      <c r="O18" s="48">
        <v>1.15</v>
      </c>
      <c r="P18" s="7"/>
      <c r="R18" s="97" t="s">
        <v>85</v>
      </c>
      <c r="T18">
        <v>22</v>
      </c>
    </row>
    <row r="19" spans="1:20" ht="12">
      <c r="A19" s="4" t="s">
        <v>2</v>
      </c>
      <c r="B19" s="4">
        <v>4</v>
      </c>
      <c r="C19" s="5"/>
      <c r="D19" s="4"/>
      <c r="F19" s="4" t="s">
        <v>2</v>
      </c>
      <c r="G19" s="47">
        <v>4.1</v>
      </c>
      <c r="H19" s="4"/>
      <c r="J19" s="4" t="s">
        <v>2</v>
      </c>
      <c r="K19" s="47">
        <v>2.3</v>
      </c>
      <c r="L19" s="4"/>
      <c r="N19" s="7" t="s">
        <v>6</v>
      </c>
      <c r="O19" s="48">
        <v>1.16</v>
      </c>
      <c r="P19" s="7"/>
      <c r="R19" s="4" t="s">
        <v>2</v>
      </c>
      <c r="S19" s="47">
        <v>1.19</v>
      </c>
      <c r="T19" s="4"/>
    </row>
    <row r="20" spans="1:24" ht="12.75">
      <c r="A20" s="7" t="s">
        <v>7</v>
      </c>
      <c r="B20" s="7">
        <v>13</v>
      </c>
      <c r="C20" s="8"/>
      <c r="D20" s="7"/>
      <c r="F20" s="7" t="s">
        <v>7</v>
      </c>
      <c r="G20" s="48">
        <v>4.2</v>
      </c>
      <c r="H20" s="7"/>
      <c r="J20" s="7" t="s">
        <v>7</v>
      </c>
      <c r="K20" s="48">
        <v>1.4</v>
      </c>
      <c r="L20" s="7"/>
      <c r="R20" s="7" t="s">
        <v>4</v>
      </c>
      <c r="S20" s="49" t="s">
        <v>86</v>
      </c>
      <c r="T20" s="7"/>
      <c r="W20" s="42" t="s">
        <v>63</v>
      </c>
      <c r="X20">
        <v>24</v>
      </c>
    </row>
    <row r="21" spans="1:24" ht="12">
      <c r="A21" s="7" t="s">
        <v>4</v>
      </c>
      <c r="B21" s="7">
        <v>20</v>
      </c>
      <c r="C21" s="8"/>
      <c r="D21" s="7"/>
      <c r="F21" s="7" t="s">
        <v>4</v>
      </c>
      <c r="G21" s="48">
        <v>3.3</v>
      </c>
      <c r="H21" s="7"/>
      <c r="J21" s="7" t="s">
        <v>4</v>
      </c>
      <c r="K21" s="48">
        <v>2.5</v>
      </c>
      <c r="L21" s="7"/>
      <c r="N21">
        <v>2</v>
      </c>
      <c r="O21" s="55"/>
      <c r="P21">
        <v>20</v>
      </c>
      <c r="R21" s="7" t="s">
        <v>6</v>
      </c>
      <c r="S21" s="48">
        <v>2.21</v>
      </c>
      <c r="T21" s="7"/>
      <c r="V21" s="4" t="s">
        <v>2</v>
      </c>
      <c r="W21" s="47">
        <v>1.22</v>
      </c>
      <c r="X21" s="4"/>
    </row>
    <row r="22" spans="1:24" ht="12">
      <c r="A22" s="10" t="s">
        <v>6</v>
      </c>
      <c r="B22" s="10">
        <v>29</v>
      </c>
      <c r="C22" s="11"/>
      <c r="D22" s="10"/>
      <c r="F22" s="10" t="s">
        <v>6</v>
      </c>
      <c r="G22" s="50">
        <v>3.4</v>
      </c>
      <c r="H22" s="10"/>
      <c r="J22" s="10" t="s">
        <v>6</v>
      </c>
      <c r="K22" s="51" t="s">
        <v>25</v>
      </c>
      <c r="L22" s="10"/>
      <c r="N22" s="4" t="s">
        <v>2</v>
      </c>
      <c r="O22" s="47">
        <v>2.13</v>
      </c>
      <c r="P22" s="4"/>
      <c r="R22">
        <v>6</v>
      </c>
      <c r="S22" s="55"/>
      <c r="T22">
        <v>23</v>
      </c>
      <c r="V22" s="7" t="s">
        <v>7</v>
      </c>
      <c r="W22" s="48">
        <v>2.22</v>
      </c>
      <c r="X22" s="7"/>
    </row>
    <row r="23" spans="1:24" ht="12">
      <c r="A23" t="s">
        <v>87</v>
      </c>
      <c r="D23">
        <v>5</v>
      </c>
      <c r="F23">
        <v>3</v>
      </c>
      <c r="H23">
        <v>11</v>
      </c>
      <c r="J23">
        <v>4</v>
      </c>
      <c r="L23">
        <v>16</v>
      </c>
      <c r="N23" s="7" t="s">
        <v>7</v>
      </c>
      <c r="O23" s="48">
        <v>2.14</v>
      </c>
      <c r="P23" s="7"/>
      <c r="R23" s="4" t="s">
        <v>2</v>
      </c>
      <c r="S23" s="47">
        <v>2.19</v>
      </c>
      <c r="T23" s="4"/>
      <c r="V23" s="7" t="s">
        <v>4</v>
      </c>
      <c r="W23" s="48">
        <v>1.23</v>
      </c>
      <c r="X23" s="7"/>
    </row>
    <row r="24" spans="1:24" ht="12">
      <c r="A24" s="4" t="s">
        <v>2</v>
      </c>
      <c r="B24" s="4">
        <v>3</v>
      </c>
      <c r="C24" s="5"/>
      <c r="D24" s="4"/>
      <c r="F24" s="4" t="s">
        <v>2</v>
      </c>
      <c r="G24" s="47">
        <v>3.5</v>
      </c>
      <c r="H24" s="4"/>
      <c r="J24" s="4" t="s">
        <v>2</v>
      </c>
      <c r="K24" s="47">
        <v>2.4</v>
      </c>
      <c r="L24" s="4"/>
      <c r="N24" s="7" t="s">
        <v>4</v>
      </c>
      <c r="O24" s="48">
        <v>2.17</v>
      </c>
      <c r="P24" s="7"/>
      <c r="R24" s="7" t="s">
        <v>4</v>
      </c>
      <c r="S24" s="49" t="s">
        <v>88</v>
      </c>
      <c r="T24" s="7"/>
      <c r="V24" s="10" t="s">
        <v>6</v>
      </c>
      <c r="W24" s="50">
        <v>2.23</v>
      </c>
      <c r="X24" s="10"/>
    </row>
    <row r="25" spans="1:20" ht="12">
      <c r="A25" s="7" t="s">
        <v>7</v>
      </c>
      <c r="B25" s="7">
        <v>14</v>
      </c>
      <c r="C25" s="8"/>
      <c r="D25" s="7"/>
      <c r="F25" s="7" t="s">
        <v>7</v>
      </c>
      <c r="G25" s="48">
        <v>3.6</v>
      </c>
      <c r="H25" s="7"/>
      <c r="J25" s="7" t="s">
        <v>7</v>
      </c>
      <c r="K25" s="48">
        <v>1.5</v>
      </c>
      <c r="L25" s="7"/>
      <c r="N25" s="7" t="s">
        <v>6</v>
      </c>
      <c r="O25" s="48">
        <v>2.18</v>
      </c>
      <c r="P25" s="7"/>
      <c r="R25" s="7" t="s">
        <v>6</v>
      </c>
      <c r="S25" s="48">
        <v>1.21</v>
      </c>
      <c r="T25" s="7"/>
    </row>
    <row r="26" spans="1:12" ht="12">
      <c r="A26" s="7" t="s">
        <v>4</v>
      </c>
      <c r="B26" s="7">
        <v>19</v>
      </c>
      <c r="C26" s="8"/>
      <c r="D26" s="7"/>
      <c r="F26" s="7" t="s">
        <v>4</v>
      </c>
      <c r="G26" s="48">
        <v>4.7</v>
      </c>
      <c r="H26" s="7"/>
      <c r="J26" s="7" t="s">
        <v>4</v>
      </c>
      <c r="K26" s="48">
        <v>1.6</v>
      </c>
      <c r="L26" s="7"/>
    </row>
    <row r="27" spans="1:16" ht="12">
      <c r="A27" s="10" t="s">
        <v>6</v>
      </c>
      <c r="B27" s="10">
        <v>30</v>
      </c>
      <c r="C27" s="11"/>
      <c r="D27" s="10"/>
      <c r="F27" s="10" t="s">
        <v>6</v>
      </c>
      <c r="G27" s="50">
        <v>4.8</v>
      </c>
      <c r="H27" s="10"/>
      <c r="J27" s="10" t="s">
        <v>6</v>
      </c>
      <c r="K27" s="50">
        <v>2.11</v>
      </c>
      <c r="L27" s="10"/>
      <c r="N27">
        <v>3</v>
      </c>
      <c r="O27" s="55"/>
      <c r="P27">
        <v>21</v>
      </c>
    </row>
    <row r="28" spans="1:16" ht="12">
      <c r="A28" t="s">
        <v>89</v>
      </c>
      <c r="D28">
        <v>6</v>
      </c>
      <c r="F28">
        <v>4</v>
      </c>
      <c r="H28">
        <v>12</v>
      </c>
      <c r="J28">
        <v>5</v>
      </c>
      <c r="K28" s="55"/>
      <c r="L28">
        <v>17</v>
      </c>
      <c r="N28" s="4" t="s">
        <v>2</v>
      </c>
      <c r="O28" s="47">
        <v>2.15</v>
      </c>
      <c r="P28" s="4"/>
    </row>
    <row r="29" spans="1:16" ht="12">
      <c r="A29" s="4" t="s">
        <v>2</v>
      </c>
      <c r="B29" s="4">
        <v>6</v>
      </c>
      <c r="C29" s="5"/>
      <c r="D29" s="4"/>
      <c r="F29" s="4" t="s">
        <v>2</v>
      </c>
      <c r="G29" s="47">
        <v>4.5</v>
      </c>
      <c r="H29" s="4"/>
      <c r="J29" s="4" t="s">
        <v>2</v>
      </c>
      <c r="K29" s="47">
        <v>2.6</v>
      </c>
      <c r="L29" s="4"/>
      <c r="N29" s="7" t="s">
        <v>7</v>
      </c>
      <c r="O29" s="48">
        <v>2.16</v>
      </c>
      <c r="P29" s="7"/>
    </row>
    <row r="30" spans="1:16" ht="12">
      <c r="A30" s="7" t="s">
        <v>7</v>
      </c>
      <c r="B30" s="7">
        <v>11</v>
      </c>
      <c r="C30" s="8"/>
      <c r="D30" s="7"/>
      <c r="F30" s="7" t="s">
        <v>7</v>
      </c>
      <c r="G30" s="48">
        <v>4.6</v>
      </c>
      <c r="H30" s="7"/>
      <c r="J30" s="7" t="s">
        <v>7</v>
      </c>
      <c r="K30" s="48">
        <v>1.7</v>
      </c>
      <c r="L30" s="7"/>
      <c r="N30" s="7" t="s">
        <v>4</v>
      </c>
      <c r="O30" s="47">
        <v>1.17</v>
      </c>
      <c r="P30" s="7"/>
    </row>
    <row r="31" spans="1:16" ht="12">
      <c r="A31" s="7" t="s">
        <v>4</v>
      </c>
      <c r="B31" s="7">
        <v>22</v>
      </c>
      <c r="C31" s="8"/>
      <c r="D31" s="7"/>
      <c r="F31" s="7" t="s">
        <v>4</v>
      </c>
      <c r="G31" s="48">
        <v>3.7</v>
      </c>
      <c r="H31" s="7"/>
      <c r="J31" s="7" t="s">
        <v>4</v>
      </c>
      <c r="K31" s="48">
        <v>2.8</v>
      </c>
      <c r="L31" s="7"/>
      <c r="N31" s="7" t="s">
        <v>6</v>
      </c>
      <c r="O31" s="48">
        <v>1.18</v>
      </c>
      <c r="P31" s="7"/>
    </row>
    <row r="32" spans="1:12" ht="12">
      <c r="A32" s="10" t="s">
        <v>6</v>
      </c>
      <c r="B32" s="10">
        <v>27</v>
      </c>
      <c r="C32" s="11"/>
      <c r="D32" s="10"/>
      <c r="F32" s="10" t="s">
        <v>6</v>
      </c>
      <c r="G32" s="50">
        <v>3.8</v>
      </c>
      <c r="H32" s="10"/>
      <c r="J32" s="10" t="s">
        <v>6</v>
      </c>
      <c r="K32" s="50">
        <v>1.12</v>
      </c>
      <c r="L32" s="10"/>
    </row>
    <row r="33" spans="1:12" ht="12">
      <c r="A33" t="s">
        <v>34</v>
      </c>
      <c r="D33">
        <v>7</v>
      </c>
      <c r="J33">
        <v>6</v>
      </c>
      <c r="K33" s="55"/>
      <c r="L33">
        <v>18</v>
      </c>
    </row>
    <row r="34" spans="1:12" ht="12">
      <c r="A34" s="4" t="s">
        <v>2</v>
      </c>
      <c r="B34" s="4">
        <v>7</v>
      </c>
      <c r="C34" s="5"/>
      <c r="D34" s="4"/>
      <c r="J34" s="4" t="s">
        <v>2</v>
      </c>
      <c r="K34" s="47">
        <v>2.7</v>
      </c>
      <c r="L34" s="4"/>
    </row>
    <row r="35" spans="1:12" ht="12">
      <c r="A35" s="7" t="s">
        <v>7</v>
      </c>
      <c r="B35" s="7">
        <v>10</v>
      </c>
      <c r="C35" s="8"/>
      <c r="D35" s="7"/>
      <c r="J35" s="7" t="s">
        <v>7</v>
      </c>
      <c r="K35" s="48">
        <v>1.8</v>
      </c>
      <c r="L35" s="7"/>
    </row>
    <row r="36" spans="1:12" ht="12">
      <c r="A36" s="7" t="s">
        <v>4</v>
      </c>
      <c r="B36" s="7">
        <v>23</v>
      </c>
      <c r="C36" s="8"/>
      <c r="D36" s="7"/>
      <c r="J36" s="7" t="s">
        <v>4</v>
      </c>
      <c r="K36" s="48">
        <v>1.11</v>
      </c>
      <c r="L36" s="7"/>
    </row>
    <row r="37" spans="1:12" ht="12">
      <c r="A37" s="10" t="s">
        <v>6</v>
      </c>
      <c r="B37" s="10">
        <v>26</v>
      </c>
      <c r="C37" s="11"/>
      <c r="D37" s="10"/>
      <c r="J37" s="10" t="s">
        <v>6</v>
      </c>
      <c r="K37" s="50">
        <v>2.12</v>
      </c>
      <c r="L37" s="10"/>
    </row>
    <row r="38" spans="1:4" ht="12">
      <c r="A38" t="s">
        <v>35</v>
      </c>
      <c r="D38">
        <v>8</v>
      </c>
    </row>
    <row r="39" spans="1:4" ht="12">
      <c r="A39" s="4" t="s">
        <v>2</v>
      </c>
      <c r="B39" s="4">
        <v>2</v>
      </c>
      <c r="C39" s="5"/>
      <c r="D39" s="4"/>
    </row>
    <row r="40" spans="1:4" ht="12">
      <c r="A40" s="7" t="s">
        <v>7</v>
      </c>
      <c r="B40" s="7">
        <v>15</v>
      </c>
      <c r="C40" s="8"/>
      <c r="D40" s="7"/>
    </row>
    <row r="41" spans="1:4" ht="12">
      <c r="A41" s="7" t="s">
        <v>4</v>
      </c>
      <c r="B41" s="7">
        <v>18</v>
      </c>
      <c r="C41" s="8"/>
      <c r="D41" s="7"/>
    </row>
    <row r="42" spans="1:4" ht="12">
      <c r="A42" s="10" t="s">
        <v>6</v>
      </c>
      <c r="B42" s="10">
        <v>31</v>
      </c>
      <c r="C42" s="11"/>
      <c r="D42" s="10"/>
    </row>
  </sheetData>
  <sheetProtection/>
  <printOptions/>
  <pageMargins left="0.25972222222222224" right="0.4895833333333333" top="0.1798611111111111" bottom="0.30972222222222223" header="0.11944444444444445" footer="0.2798611111111111"/>
  <pageSetup fitToHeight="1" fitToWidth="1" horizontalDpi="30066" verticalDpi="30066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3"/>
  <sheetViews>
    <sheetView tabSelected="1" zoomScale="75" zoomScaleNormal="75" zoomScalePageLayoutView="0" workbookViewId="0" topLeftCell="A2">
      <selection activeCell="F22" sqref="F22"/>
    </sheetView>
  </sheetViews>
  <sheetFormatPr defaultColWidth="9.00390625" defaultRowHeight="12.75"/>
  <cols>
    <col min="1" max="1" width="3.8515625" style="0" customWidth="1"/>
    <col min="2" max="2" width="0.13671875" style="0" hidden="1" customWidth="1"/>
    <col min="3" max="3" width="25.57421875" style="0" customWidth="1"/>
    <col min="4" max="4" width="4.57421875" style="0" customWidth="1"/>
    <col min="5" max="5" width="6.8515625" style="0" customWidth="1"/>
    <col min="6" max="6" width="4.421875" style="0" customWidth="1"/>
    <col min="7" max="7" width="25.57421875" style="0" customWidth="1"/>
    <col min="8" max="8" width="4.421875" style="0" customWidth="1"/>
    <col min="9" max="9" width="7.00390625" style="0" customWidth="1"/>
  </cols>
  <sheetData>
    <row r="2" spans="1:12" ht="49.5" customHeight="1">
      <c r="A2" s="107" t="s">
        <v>100</v>
      </c>
      <c r="D2" s="80"/>
      <c r="E2" s="80"/>
      <c r="F2" s="80"/>
      <c r="G2" s="80"/>
      <c r="H2" s="80"/>
      <c r="I2" s="80"/>
      <c r="J2" s="81"/>
      <c r="K2" s="80"/>
      <c r="L2" s="80"/>
    </row>
    <row r="3" ht="15.75" customHeight="1">
      <c r="C3" s="68"/>
    </row>
    <row r="4" spans="3:5" ht="27" customHeight="1">
      <c r="C4" s="77" t="s">
        <v>10</v>
      </c>
      <c r="D4" s="69"/>
      <c r="E4" s="69"/>
    </row>
    <row r="5" ht="15.75" customHeight="1">
      <c r="C5" s="68"/>
    </row>
    <row r="6" ht="12">
      <c r="G6" s="69"/>
    </row>
    <row r="7" spans="1:7" ht="15">
      <c r="A7" s="74"/>
      <c r="C7" s="76" t="s">
        <v>90</v>
      </c>
      <c r="G7" s="69"/>
    </row>
    <row r="8" spans="1:9" ht="13.5" customHeight="1">
      <c r="A8" s="92" t="s">
        <v>2</v>
      </c>
      <c r="B8" s="70"/>
      <c r="C8" s="100" t="s">
        <v>93</v>
      </c>
      <c r="D8" s="102"/>
      <c r="E8" s="69"/>
      <c r="F8" s="69"/>
      <c r="G8" s="69"/>
      <c r="H8" s="69"/>
      <c r="I8" s="69"/>
    </row>
    <row r="9" spans="1:9" ht="13.5" customHeight="1">
      <c r="A9" s="89" t="s">
        <v>4</v>
      </c>
      <c r="B9" s="70"/>
      <c r="C9" s="100" t="s">
        <v>95</v>
      </c>
      <c r="D9" s="102"/>
      <c r="E9" s="69"/>
      <c r="F9" s="69"/>
      <c r="G9" s="69"/>
      <c r="H9" s="69"/>
      <c r="I9" s="69"/>
    </row>
    <row r="10" spans="1:9" ht="13.5" customHeight="1">
      <c r="A10" s="86" t="s">
        <v>11</v>
      </c>
      <c r="B10" s="70"/>
      <c r="C10" s="100" t="s">
        <v>96</v>
      </c>
      <c r="D10" s="102"/>
      <c r="E10" s="69"/>
      <c r="F10" s="69"/>
      <c r="G10" s="69"/>
      <c r="H10" s="69"/>
      <c r="I10" s="69"/>
    </row>
    <row r="11" spans="1:9" ht="13.5" customHeight="1">
      <c r="A11" s="84" t="s">
        <v>12</v>
      </c>
      <c r="B11" s="70"/>
      <c r="C11" s="100" t="s">
        <v>97</v>
      </c>
      <c r="D11" s="102"/>
      <c r="E11" s="69"/>
      <c r="F11" s="69"/>
      <c r="G11" s="69"/>
      <c r="H11" s="69"/>
      <c r="I11" s="69"/>
    </row>
    <row r="12" spans="1:9" ht="13.5" customHeight="1">
      <c r="A12" s="82" t="s">
        <v>13</v>
      </c>
      <c r="B12" s="70"/>
      <c r="C12" s="100" t="s">
        <v>102</v>
      </c>
      <c r="D12" s="102"/>
      <c r="E12" s="69"/>
      <c r="F12" s="75"/>
      <c r="G12" s="106" t="s">
        <v>92</v>
      </c>
      <c r="H12" s="69"/>
      <c r="I12" s="69"/>
    </row>
    <row r="13" spans="1:9" ht="13.5" customHeight="1">
      <c r="A13" s="70" t="s">
        <v>7</v>
      </c>
      <c r="B13" s="70"/>
      <c r="C13" s="100"/>
      <c r="D13" s="102"/>
      <c r="E13" s="69"/>
      <c r="F13" s="90" t="s">
        <v>2</v>
      </c>
      <c r="G13" s="104"/>
      <c r="H13" s="105"/>
      <c r="I13" s="69"/>
    </row>
    <row r="14" spans="1:9" ht="13.5" customHeight="1">
      <c r="A14" s="69"/>
      <c r="B14" s="72"/>
      <c r="C14" s="79" t="s">
        <v>14</v>
      </c>
      <c r="D14" s="103"/>
      <c r="E14" s="69"/>
      <c r="F14" s="88" t="s">
        <v>4</v>
      </c>
      <c r="G14" s="104"/>
      <c r="H14" s="102"/>
      <c r="I14" s="69"/>
    </row>
    <row r="15" spans="1:9" ht="13.5" customHeight="1">
      <c r="A15" s="69"/>
      <c r="B15" s="69"/>
      <c r="C15" s="69"/>
      <c r="D15" s="103"/>
      <c r="E15" s="69"/>
      <c r="F15" s="87" t="s">
        <v>11</v>
      </c>
      <c r="G15" s="104"/>
      <c r="H15" s="102"/>
      <c r="I15" s="69"/>
    </row>
    <row r="16" spans="1:9" ht="13.5" customHeight="1">
      <c r="A16" s="69"/>
      <c r="B16" s="69"/>
      <c r="C16" s="69"/>
      <c r="D16" s="103"/>
      <c r="E16" s="69"/>
      <c r="F16" s="85" t="s">
        <v>12</v>
      </c>
      <c r="G16" s="104"/>
      <c r="H16" s="105"/>
      <c r="I16" s="69"/>
    </row>
    <row r="17" spans="1:9" ht="13.5" customHeight="1">
      <c r="A17" s="69"/>
      <c r="B17" s="69"/>
      <c r="C17" s="69"/>
      <c r="D17" s="103"/>
      <c r="E17" s="69"/>
      <c r="F17" s="83" t="s">
        <v>13</v>
      </c>
      <c r="G17" s="104"/>
      <c r="H17" s="102"/>
      <c r="I17" s="69"/>
    </row>
    <row r="18" spans="1:9" ht="13.5" customHeight="1">
      <c r="A18" s="74"/>
      <c r="B18" s="74"/>
      <c r="C18" s="78" t="s">
        <v>91</v>
      </c>
      <c r="D18" s="103"/>
      <c r="E18" s="69"/>
      <c r="F18" s="71" t="s">
        <v>7</v>
      </c>
      <c r="G18" s="104"/>
      <c r="H18" s="102"/>
      <c r="I18" s="69"/>
    </row>
    <row r="19" spans="1:9" ht="13.5" customHeight="1">
      <c r="A19" s="91" t="s">
        <v>2</v>
      </c>
      <c r="B19" s="70"/>
      <c r="C19" s="100" t="s">
        <v>94</v>
      </c>
      <c r="D19" s="102"/>
      <c r="E19" s="69"/>
      <c r="F19" s="69"/>
      <c r="G19" s="79" t="s">
        <v>15</v>
      </c>
      <c r="H19" s="69"/>
      <c r="I19" s="69"/>
    </row>
    <row r="20" spans="1:9" ht="13.5" customHeight="1">
      <c r="A20" s="89" t="s">
        <v>4</v>
      </c>
      <c r="B20" s="70"/>
      <c r="C20" s="100" t="s">
        <v>98</v>
      </c>
      <c r="D20" s="102"/>
      <c r="E20" s="69"/>
      <c r="F20" s="69"/>
      <c r="G20" s="69"/>
      <c r="H20" s="69"/>
      <c r="I20" s="69"/>
    </row>
    <row r="21" spans="1:9" ht="13.5" customHeight="1">
      <c r="A21" s="86" t="s">
        <v>11</v>
      </c>
      <c r="B21" s="70"/>
      <c r="C21" s="100" t="s">
        <v>99</v>
      </c>
      <c r="D21" s="102"/>
      <c r="E21" s="69"/>
      <c r="F21" s="69"/>
      <c r="G21" s="69"/>
      <c r="H21" s="69"/>
      <c r="I21" s="69"/>
    </row>
    <row r="22" spans="1:9" ht="13.5" customHeight="1">
      <c r="A22" s="84" t="s">
        <v>12</v>
      </c>
      <c r="B22" s="70"/>
      <c r="C22" s="100" t="s">
        <v>101</v>
      </c>
      <c r="D22" s="102"/>
      <c r="E22" s="69"/>
      <c r="F22" s="69"/>
      <c r="G22" s="69"/>
      <c r="H22" s="69"/>
      <c r="I22" s="69"/>
    </row>
    <row r="23" spans="1:9" ht="13.5" customHeight="1">
      <c r="A23" s="82" t="s">
        <v>13</v>
      </c>
      <c r="B23" s="70"/>
      <c r="C23" s="100" t="s">
        <v>103</v>
      </c>
      <c r="D23" s="102"/>
      <c r="E23" s="69"/>
      <c r="F23" s="69"/>
      <c r="G23" s="69"/>
      <c r="H23" s="69"/>
      <c r="I23" s="69"/>
    </row>
    <row r="24" spans="1:9" ht="13.5" customHeight="1">
      <c r="A24" s="70" t="s">
        <v>7</v>
      </c>
      <c r="B24" s="70"/>
      <c r="C24" s="100"/>
      <c r="D24" s="102"/>
      <c r="E24" s="69"/>
      <c r="F24" s="69"/>
      <c r="G24" s="73"/>
      <c r="H24" s="69"/>
      <c r="I24" s="69"/>
    </row>
    <row r="25" spans="1:9" ht="18" customHeight="1">
      <c r="A25" s="69"/>
      <c r="B25" s="69"/>
      <c r="C25" s="79" t="s">
        <v>14</v>
      </c>
      <c r="D25" s="69"/>
      <c r="E25" s="69"/>
      <c r="F25" s="69"/>
      <c r="G25" s="69"/>
      <c r="H25" s="69"/>
      <c r="I25" s="69"/>
    </row>
    <row r="26" ht="24" customHeight="1"/>
    <row r="30" spans="3:9" ht="15">
      <c r="C30" s="1"/>
      <c r="I30" s="67"/>
    </row>
    <row r="34" spans="1:2" ht="12.75">
      <c r="A34" s="101"/>
      <c r="B34" s="8"/>
    </row>
    <row r="35" spans="1:2" ht="12.75">
      <c r="A35" s="101"/>
      <c r="B35" s="11"/>
    </row>
    <row r="37" spans="2:6" ht="12">
      <c r="B37" t="s">
        <v>8</v>
      </c>
      <c r="F37" s="93"/>
    </row>
    <row r="38" spans="2:7" ht="12.75">
      <c r="B38" s="5">
        <v>4</v>
      </c>
      <c r="F38" s="101"/>
      <c r="G38" s="46"/>
    </row>
    <row r="39" spans="2:7" ht="12.75">
      <c r="B39" s="8">
        <v>5</v>
      </c>
      <c r="F39" s="101"/>
      <c r="G39" s="46"/>
    </row>
    <row r="40" spans="2:7" ht="12.75">
      <c r="B40" s="8">
        <v>12</v>
      </c>
      <c r="F40" s="101"/>
      <c r="G40" s="46"/>
    </row>
    <row r="41" spans="2:7" ht="12.75">
      <c r="B41" s="11">
        <v>13</v>
      </c>
      <c r="F41" s="101"/>
      <c r="G41" s="46"/>
    </row>
    <row r="43" ht="12">
      <c r="B43" t="s">
        <v>16</v>
      </c>
    </row>
    <row r="44" spans="2:7" ht="12.75">
      <c r="B44" s="5">
        <v>3</v>
      </c>
      <c r="F44" s="101"/>
      <c r="G44" s="46"/>
    </row>
    <row r="45" spans="2:7" ht="12.75">
      <c r="B45" s="8">
        <v>6</v>
      </c>
      <c r="F45" s="101"/>
      <c r="G45" s="46"/>
    </row>
    <row r="46" spans="2:7" ht="12.75">
      <c r="B46" s="8">
        <v>11</v>
      </c>
      <c r="F46" s="101"/>
      <c r="G46" s="46"/>
    </row>
    <row r="47" spans="2:7" ht="12.75">
      <c r="B47" s="11">
        <v>14</v>
      </c>
      <c r="F47" s="101"/>
      <c r="G47" s="46"/>
    </row>
    <row r="49" ht="12">
      <c r="B49" t="s">
        <v>17</v>
      </c>
    </row>
    <row r="50" ht="12">
      <c r="B50" s="5">
        <v>2</v>
      </c>
    </row>
    <row r="51" ht="12">
      <c r="B51" s="8">
        <v>7</v>
      </c>
    </row>
    <row r="52" ht="12">
      <c r="B52" s="8">
        <v>10</v>
      </c>
    </row>
    <row r="53" ht="12">
      <c r="B53" s="11">
        <v>15</v>
      </c>
    </row>
  </sheetData>
  <sheetProtection/>
  <printOptions/>
  <pageMargins left="0.6673611111111111" right="0" top="0.11805555555555555" bottom="0.8263888888888888" header="0.11805555555555555" footer="0.7479166666666667"/>
  <pageSetup horizontalDpi="30066" verticalDpi="30066" orientation="landscape" paperSize="9" scale="12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8"/>
  <sheetViews>
    <sheetView zoomScalePageLayoutView="0" workbookViewId="0" topLeftCell="A10">
      <selection activeCell="J20" sqref="J20"/>
    </sheetView>
  </sheetViews>
  <sheetFormatPr defaultColWidth="9.00390625" defaultRowHeight="12.75"/>
  <cols>
    <col min="1" max="1" width="6.421875" style="0" customWidth="1"/>
    <col min="2" max="2" width="4.421875" style="0" customWidth="1"/>
    <col min="3" max="3" width="13.57421875" style="0" customWidth="1"/>
    <col min="4" max="4" width="4.421875" style="0" customWidth="1"/>
    <col min="5" max="5" width="2.57421875" style="0" customWidth="1"/>
    <col min="6" max="6" width="4.421875" style="0" customWidth="1"/>
    <col min="7" max="7" width="13.57421875" style="0" customWidth="1"/>
    <col min="8" max="8" width="4.421875" style="0" customWidth="1"/>
    <col min="9" max="9" width="2.57421875" style="0" customWidth="1"/>
    <col min="10" max="10" width="4.421875" style="0" customWidth="1"/>
    <col min="11" max="11" width="13.57421875" style="0" customWidth="1"/>
    <col min="12" max="12" width="4.421875" style="0" customWidth="1"/>
    <col min="13" max="13" width="2.57421875" style="0" customWidth="1"/>
    <col min="14" max="14" width="4.421875" style="0" customWidth="1"/>
    <col min="15" max="15" width="13.57421875" style="0" customWidth="1"/>
    <col min="16" max="16" width="4.421875" style="0" customWidth="1"/>
  </cols>
  <sheetData>
    <row r="2" ht="15">
      <c r="C2" s="1" t="s">
        <v>18</v>
      </c>
    </row>
    <row r="4" spans="2:4" ht="12">
      <c r="B4" t="s">
        <v>1</v>
      </c>
      <c r="D4">
        <v>1</v>
      </c>
    </row>
    <row r="5" spans="1:4" ht="12">
      <c r="A5" s="6" t="s">
        <v>2</v>
      </c>
      <c r="B5" s="7">
        <v>1</v>
      </c>
      <c r="C5" s="7" t="s">
        <v>3</v>
      </c>
      <c r="D5" s="14"/>
    </row>
    <row r="6" spans="1:4" ht="12">
      <c r="A6" s="15" t="s">
        <v>7</v>
      </c>
      <c r="B6" s="16">
        <v>12</v>
      </c>
      <c r="C6" s="16"/>
      <c r="D6" s="17"/>
    </row>
    <row r="7" spans="1:4" ht="12">
      <c r="A7" s="6" t="s">
        <v>4</v>
      </c>
      <c r="B7" s="7">
        <v>13</v>
      </c>
      <c r="C7" s="7"/>
      <c r="D7" s="14"/>
    </row>
    <row r="8" spans="1:4" ht="12">
      <c r="A8" s="12" t="s">
        <v>6</v>
      </c>
      <c r="B8" s="10">
        <v>24</v>
      </c>
      <c r="C8" s="10"/>
      <c r="D8" s="18"/>
    </row>
    <row r="10" spans="2:4" ht="12">
      <c r="B10" t="s">
        <v>8</v>
      </c>
      <c r="D10">
        <v>2</v>
      </c>
    </row>
    <row r="11" spans="1:4" ht="12">
      <c r="A11" s="6" t="s">
        <v>2</v>
      </c>
      <c r="B11" s="4">
        <v>6</v>
      </c>
      <c r="C11" s="5"/>
      <c r="D11" s="4"/>
    </row>
    <row r="12" spans="1:4" ht="12">
      <c r="A12" s="15" t="s">
        <v>7</v>
      </c>
      <c r="B12" s="7">
        <v>7</v>
      </c>
      <c r="C12" s="8"/>
      <c r="D12" s="7"/>
    </row>
    <row r="13" spans="1:8" ht="12">
      <c r="A13" s="6" t="s">
        <v>4</v>
      </c>
      <c r="B13" s="7">
        <v>18</v>
      </c>
      <c r="C13" s="8"/>
      <c r="D13" s="7"/>
      <c r="F13" t="s">
        <v>19</v>
      </c>
      <c r="G13" s="13" t="s">
        <v>20</v>
      </c>
      <c r="H13">
        <v>7</v>
      </c>
    </row>
    <row r="14" spans="1:8" ht="12">
      <c r="A14" s="12" t="s">
        <v>6</v>
      </c>
      <c r="B14" s="10">
        <v>19</v>
      </c>
      <c r="C14" s="11"/>
      <c r="D14" s="10"/>
      <c r="F14" s="19" t="s">
        <v>2</v>
      </c>
      <c r="G14" s="44">
        <f>IF(D5=1,C5,(IF(D6=1,C6,(IF(D7=1,C7,(IF(D8=1,C8,1.1)))))))</f>
        <v>1.1</v>
      </c>
      <c r="H14" s="4"/>
    </row>
    <row r="15" spans="6:8" ht="12">
      <c r="F15" s="20" t="s">
        <v>7</v>
      </c>
      <c r="G15" s="44">
        <v>2.1</v>
      </c>
      <c r="H15" s="7"/>
    </row>
    <row r="16" spans="2:12" ht="12">
      <c r="B16" t="s">
        <v>16</v>
      </c>
      <c r="D16">
        <v>3</v>
      </c>
      <c r="F16" s="7" t="s">
        <v>4</v>
      </c>
      <c r="G16" s="44">
        <v>1.2</v>
      </c>
      <c r="H16" s="7"/>
      <c r="J16" t="s">
        <v>21</v>
      </c>
      <c r="K16" s="13" t="s">
        <v>22</v>
      </c>
      <c r="L16">
        <v>10</v>
      </c>
    </row>
    <row r="17" spans="1:12" ht="12">
      <c r="A17" s="6" t="s">
        <v>2</v>
      </c>
      <c r="B17" s="4">
        <v>4</v>
      </c>
      <c r="C17" s="5"/>
      <c r="D17" s="4"/>
      <c r="F17" s="10" t="s">
        <v>6</v>
      </c>
      <c r="G17" s="44">
        <v>2.2</v>
      </c>
      <c r="H17" s="10"/>
      <c r="J17" s="7" t="s">
        <v>2</v>
      </c>
      <c r="K17" s="44">
        <f>IF(H14=1,G14,(IF(H15=1,G15,(IF(H16=1,G16,(IF(H17=1,G17,1.7)))))))</f>
        <v>1.7</v>
      </c>
      <c r="L17" s="7"/>
    </row>
    <row r="18" spans="1:12" ht="12">
      <c r="A18" s="15" t="s">
        <v>7</v>
      </c>
      <c r="B18" s="7">
        <v>9</v>
      </c>
      <c r="C18" s="8"/>
      <c r="D18" s="7"/>
      <c r="J18" s="7" t="s">
        <v>4</v>
      </c>
      <c r="K18" s="44">
        <f>IF(H20=2,G20,(IF(H21=2,G21,(IF(H22=2,G22,(IF(H23=2,G23,2.8)))))))</f>
        <v>2.8</v>
      </c>
      <c r="L18" s="7"/>
    </row>
    <row r="19" spans="1:15" ht="12">
      <c r="A19" s="6" t="s">
        <v>4</v>
      </c>
      <c r="B19" s="7">
        <v>16</v>
      </c>
      <c r="C19" s="8"/>
      <c r="D19" s="7"/>
      <c r="F19" t="s">
        <v>19</v>
      </c>
      <c r="G19" s="13" t="s">
        <v>23</v>
      </c>
      <c r="H19">
        <v>8</v>
      </c>
      <c r="J19" s="7" t="s">
        <v>6</v>
      </c>
      <c r="K19" s="44">
        <f>IF(H26=2,G26,(IF(H27=2,G27,(IF(H28=2,G28,(IF(H29=2,G29,2.9)))))))</f>
        <v>2.9</v>
      </c>
      <c r="L19" s="7"/>
      <c r="N19" t="s">
        <v>24</v>
      </c>
      <c r="O19" s="13" t="s">
        <v>5</v>
      </c>
    </row>
    <row r="20" spans="1:16" ht="12">
      <c r="A20" s="12" t="s">
        <v>6</v>
      </c>
      <c r="B20" s="10">
        <v>21</v>
      </c>
      <c r="C20" s="11"/>
      <c r="D20" s="10"/>
      <c r="F20" s="19" t="s">
        <v>2</v>
      </c>
      <c r="G20" s="44">
        <v>1.3</v>
      </c>
      <c r="H20" s="21"/>
      <c r="K20" s="46"/>
      <c r="N20" s="19" t="s">
        <v>2</v>
      </c>
      <c r="O20" s="45" t="s">
        <v>25</v>
      </c>
      <c r="P20" s="14"/>
    </row>
    <row r="21" spans="6:16" ht="12">
      <c r="F21" s="20" t="s">
        <v>7</v>
      </c>
      <c r="G21" s="44">
        <v>2.3</v>
      </c>
      <c r="H21" s="14"/>
      <c r="N21" s="20" t="s">
        <v>7</v>
      </c>
      <c r="O21" s="45" t="s">
        <v>26</v>
      </c>
      <c r="P21" s="14"/>
    </row>
    <row r="22" spans="2:16" ht="12">
      <c r="B22" t="s">
        <v>17</v>
      </c>
      <c r="D22">
        <v>4</v>
      </c>
      <c r="F22" s="7" t="s">
        <v>4</v>
      </c>
      <c r="G22" s="44">
        <v>1.4</v>
      </c>
      <c r="H22" s="17"/>
      <c r="N22" s="7" t="s">
        <v>4</v>
      </c>
      <c r="O22" s="44">
        <v>1.11</v>
      </c>
      <c r="P22" s="14"/>
    </row>
    <row r="23" spans="1:16" ht="12">
      <c r="A23" s="6" t="s">
        <v>2</v>
      </c>
      <c r="B23" s="4">
        <v>3</v>
      </c>
      <c r="C23" s="5"/>
      <c r="D23" s="4"/>
      <c r="F23" s="10" t="s">
        <v>6</v>
      </c>
      <c r="G23" s="44">
        <v>2.4</v>
      </c>
      <c r="H23" s="14"/>
      <c r="J23" t="s">
        <v>21</v>
      </c>
      <c r="K23" s="13" t="s">
        <v>27</v>
      </c>
      <c r="L23">
        <v>11</v>
      </c>
      <c r="N23" s="10" t="s">
        <v>6</v>
      </c>
      <c r="O23" s="44">
        <v>2.11</v>
      </c>
      <c r="P23" s="18"/>
    </row>
    <row r="24" spans="1:12" ht="12">
      <c r="A24" s="15" t="s">
        <v>7</v>
      </c>
      <c r="B24" s="7">
        <v>10</v>
      </c>
      <c r="C24" s="8"/>
      <c r="D24" s="7"/>
      <c r="J24" s="7" t="s">
        <v>2</v>
      </c>
      <c r="K24" s="44">
        <f>IF(H14=2,G14,(IF(H15=2,G15,(IF(H16=2,G16,(IF(H17=2,G17,2.7)))))))</f>
        <v>2.7</v>
      </c>
      <c r="L24" s="7"/>
    </row>
    <row r="25" spans="1:12" ht="12">
      <c r="A25" s="6" t="s">
        <v>4</v>
      </c>
      <c r="B25" s="7">
        <v>15</v>
      </c>
      <c r="C25" s="8"/>
      <c r="D25" s="7"/>
      <c r="F25" t="s">
        <v>19</v>
      </c>
      <c r="G25" s="13" t="s">
        <v>28</v>
      </c>
      <c r="H25">
        <v>9</v>
      </c>
      <c r="J25" s="7" t="s">
        <v>4</v>
      </c>
      <c r="K25" s="44">
        <f>IF(H20=1,G20,(IF(H21=1,G21,(IF(H22=1,G22,(IF(H23=1,G23,1.8)))))))</f>
        <v>1.8</v>
      </c>
      <c r="L25" s="7"/>
    </row>
    <row r="26" spans="1:12" ht="12">
      <c r="A26" s="12" t="s">
        <v>6</v>
      </c>
      <c r="B26" s="10">
        <v>22</v>
      </c>
      <c r="C26" s="11"/>
      <c r="D26" s="10"/>
      <c r="F26" s="19" t="s">
        <v>2</v>
      </c>
      <c r="G26" s="44">
        <v>1.5</v>
      </c>
      <c r="H26" s="4"/>
      <c r="J26" s="7" t="s">
        <v>6</v>
      </c>
      <c r="K26" s="44">
        <f>IF(H26=1,G26,(IF(H27=1,G27,(IF(H28=1,G28,(IF(H29=1,G29,1.9)))))))</f>
        <v>1.9</v>
      </c>
      <c r="L26" s="7"/>
    </row>
    <row r="27" spans="6:8" ht="12">
      <c r="F27" s="20" t="s">
        <v>7</v>
      </c>
      <c r="G27" s="44">
        <v>2.5</v>
      </c>
      <c r="H27" s="7"/>
    </row>
    <row r="28" spans="2:8" ht="12">
      <c r="B28" t="s">
        <v>29</v>
      </c>
      <c r="D28">
        <v>5</v>
      </c>
      <c r="F28" s="7" t="s">
        <v>4</v>
      </c>
      <c r="G28" s="44">
        <v>1.6</v>
      </c>
      <c r="H28" s="7"/>
    </row>
    <row r="29" spans="1:8" ht="12">
      <c r="A29" s="6" t="s">
        <v>2</v>
      </c>
      <c r="B29" s="4">
        <v>5</v>
      </c>
      <c r="C29" s="5"/>
      <c r="D29" s="4"/>
      <c r="F29" s="10" t="s">
        <v>6</v>
      </c>
      <c r="G29" s="44">
        <v>2.6</v>
      </c>
      <c r="H29" s="10"/>
    </row>
    <row r="30" spans="1:4" ht="12">
      <c r="A30" s="15" t="s">
        <v>7</v>
      </c>
      <c r="B30" s="7">
        <v>8</v>
      </c>
      <c r="C30" s="8"/>
      <c r="D30" s="7"/>
    </row>
    <row r="31" spans="1:4" ht="12">
      <c r="A31" s="6" t="s">
        <v>4</v>
      </c>
      <c r="B31" s="7">
        <v>17</v>
      </c>
      <c r="C31" s="8"/>
      <c r="D31" s="7"/>
    </row>
    <row r="32" spans="1:4" ht="12">
      <c r="A32" s="12" t="s">
        <v>6</v>
      </c>
      <c r="B32" s="10">
        <v>20</v>
      </c>
      <c r="C32" s="11"/>
      <c r="D32" s="10"/>
    </row>
    <row r="34" spans="2:4" ht="12">
      <c r="B34" t="s">
        <v>30</v>
      </c>
      <c r="D34">
        <v>6</v>
      </c>
    </row>
    <row r="35" spans="1:4" ht="12">
      <c r="A35" s="6" t="s">
        <v>2</v>
      </c>
      <c r="B35" s="4">
        <v>2</v>
      </c>
      <c r="C35" s="5"/>
      <c r="D35" s="4"/>
    </row>
    <row r="36" spans="1:4" ht="12">
      <c r="A36" s="15" t="s">
        <v>7</v>
      </c>
      <c r="B36" s="7">
        <v>11</v>
      </c>
      <c r="C36" s="8"/>
      <c r="D36" s="7"/>
    </row>
    <row r="37" spans="1:4" ht="12">
      <c r="A37" s="6" t="s">
        <v>4</v>
      </c>
      <c r="B37" s="7">
        <v>14</v>
      </c>
      <c r="C37" s="8"/>
      <c r="D37" s="7"/>
    </row>
    <row r="38" spans="1:4" ht="12">
      <c r="A38" s="12" t="s">
        <v>6</v>
      </c>
      <c r="B38" s="10">
        <v>23</v>
      </c>
      <c r="C38" s="11"/>
      <c r="D38" s="10"/>
    </row>
  </sheetData>
  <sheetProtection/>
  <printOptions/>
  <pageMargins left="0.75" right="0.75" top="0.3597222222222222" bottom="1" header="0.26944444444444443" footer="0.5"/>
  <pageSetup horizontalDpi="30066" verticalDpi="30066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3"/>
  <sheetViews>
    <sheetView zoomScalePageLayoutView="0" workbookViewId="0" topLeftCell="A7">
      <selection activeCell="G15" sqref="G15:G33"/>
    </sheetView>
  </sheetViews>
  <sheetFormatPr defaultColWidth="9.00390625" defaultRowHeight="12.75"/>
  <cols>
    <col min="1" max="1" width="3.421875" style="0" customWidth="1"/>
    <col min="2" max="2" width="4.421875" style="0" customWidth="1"/>
    <col min="3" max="3" width="13.57421875" style="0" customWidth="1"/>
    <col min="4" max="4" width="4.421875" style="0" customWidth="1"/>
    <col min="5" max="5" width="2.57421875" style="0" customWidth="1"/>
    <col min="6" max="6" width="4.421875" style="0" customWidth="1"/>
    <col min="7" max="7" width="13.57421875" style="0" customWidth="1"/>
    <col min="8" max="8" width="4.421875" style="0" customWidth="1"/>
    <col min="9" max="9" width="2.57421875" style="0" customWidth="1"/>
    <col min="10" max="10" width="4.421875" style="0" customWidth="1"/>
    <col min="11" max="11" width="13.57421875" style="0" customWidth="1"/>
    <col min="12" max="12" width="4.421875" style="0" customWidth="1"/>
    <col min="13" max="13" width="2.57421875" style="0" customWidth="1"/>
    <col min="14" max="14" width="4.421875" style="0" customWidth="1"/>
    <col min="15" max="15" width="13.57421875" style="0" customWidth="1"/>
    <col min="16" max="16" width="4.421875" style="0" customWidth="1"/>
  </cols>
  <sheetData>
    <row r="2" ht="15">
      <c r="C2" s="1" t="s">
        <v>31</v>
      </c>
    </row>
    <row r="4" spans="2:4" ht="12.75">
      <c r="B4" s="2" t="s">
        <v>1</v>
      </c>
      <c r="D4">
        <v>1</v>
      </c>
    </row>
    <row r="5" spans="1:4" ht="12">
      <c r="A5" s="6" t="s">
        <v>2</v>
      </c>
      <c r="B5" s="7">
        <v>1</v>
      </c>
      <c r="C5" s="7"/>
      <c r="D5" s="14"/>
    </row>
    <row r="6" spans="1:4" ht="12">
      <c r="A6" s="15" t="s">
        <v>7</v>
      </c>
      <c r="B6" s="16">
        <v>16</v>
      </c>
      <c r="C6" s="16"/>
      <c r="D6" s="17"/>
    </row>
    <row r="7" spans="1:4" ht="12">
      <c r="A7" s="6" t="s">
        <v>4</v>
      </c>
      <c r="B7" s="7">
        <v>17</v>
      </c>
      <c r="C7" s="7"/>
      <c r="D7" s="14"/>
    </row>
    <row r="8" spans="1:4" ht="12">
      <c r="A8" s="12" t="s">
        <v>6</v>
      </c>
      <c r="B8" s="10">
        <v>32</v>
      </c>
      <c r="C8" s="10"/>
      <c r="D8" s="18"/>
    </row>
    <row r="9" spans="2:4" ht="12.75">
      <c r="B9" s="2" t="s">
        <v>8</v>
      </c>
      <c r="D9">
        <v>2</v>
      </c>
    </row>
    <row r="10" spans="1:4" ht="12">
      <c r="A10" s="6" t="s">
        <v>2</v>
      </c>
      <c r="B10" s="4">
        <v>8</v>
      </c>
      <c r="C10" s="5"/>
      <c r="D10" s="4"/>
    </row>
    <row r="11" spans="1:4" ht="12">
      <c r="A11" s="15" t="s">
        <v>7</v>
      </c>
      <c r="B11" s="7">
        <v>9</v>
      </c>
      <c r="C11" s="8"/>
      <c r="D11" s="7"/>
    </row>
    <row r="12" spans="1:4" ht="12">
      <c r="A12" s="6" t="s">
        <v>4</v>
      </c>
      <c r="B12" s="7">
        <v>24</v>
      </c>
      <c r="C12" s="8"/>
      <c r="D12" s="7"/>
    </row>
    <row r="13" spans="1:4" ht="12">
      <c r="A13" s="12" t="s">
        <v>6</v>
      </c>
      <c r="B13" s="10">
        <v>25</v>
      </c>
      <c r="C13" s="11"/>
      <c r="D13" s="10"/>
    </row>
    <row r="14" spans="2:8" ht="12.75">
      <c r="B14" s="2" t="s">
        <v>16</v>
      </c>
      <c r="D14">
        <v>3</v>
      </c>
      <c r="F14" s="22" t="s">
        <v>32</v>
      </c>
      <c r="H14">
        <v>9</v>
      </c>
    </row>
    <row r="15" spans="1:8" ht="12">
      <c r="A15" s="6" t="s">
        <v>2</v>
      </c>
      <c r="B15" s="4">
        <v>5</v>
      </c>
      <c r="C15" s="5"/>
      <c r="D15" s="4"/>
      <c r="F15" s="7" t="s">
        <v>2</v>
      </c>
      <c r="G15" s="47">
        <v>1.1</v>
      </c>
      <c r="H15" s="4"/>
    </row>
    <row r="16" spans="1:8" ht="12">
      <c r="A16" s="15" t="s">
        <v>7</v>
      </c>
      <c r="B16" s="7">
        <v>12</v>
      </c>
      <c r="C16" s="8"/>
      <c r="D16" s="7"/>
      <c r="F16" s="16" t="s">
        <v>7</v>
      </c>
      <c r="G16" s="48">
        <v>1.2</v>
      </c>
      <c r="H16" s="7"/>
    </row>
    <row r="17" spans="1:8" ht="12">
      <c r="A17" s="6" t="s">
        <v>4</v>
      </c>
      <c r="B17" s="7">
        <v>21</v>
      </c>
      <c r="C17" s="8"/>
      <c r="D17" s="7"/>
      <c r="F17" s="7" t="s">
        <v>4</v>
      </c>
      <c r="G17" s="48">
        <v>2.3</v>
      </c>
      <c r="H17" s="7"/>
    </row>
    <row r="18" spans="1:8" ht="12">
      <c r="A18" s="12" t="s">
        <v>6</v>
      </c>
      <c r="B18" s="10">
        <v>28</v>
      </c>
      <c r="C18" s="11"/>
      <c r="D18" s="10"/>
      <c r="F18" s="10" t="s">
        <v>6</v>
      </c>
      <c r="G18" s="50">
        <v>2.4</v>
      </c>
      <c r="H18" s="10"/>
    </row>
    <row r="19" spans="2:12" ht="12.75">
      <c r="B19" s="2" t="s">
        <v>17</v>
      </c>
      <c r="D19">
        <v>4</v>
      </c>
      <c r="F19" s="2" t="s">
        <v>23</v>
      </c>
      <c r="H19">
        <v>10</v>
      </c>
      <c r="J19" t="s">
        <v>21</v>
      </c>
      <c r="K19" s="9" t="s">
        <v>22</v>
      </c>
      <c r="L19">
        <v>13</v>
      </c>
    </row>
    <row r="20" spans="1:12" ht="12">
      <c r="A20" s="6" t="s">
        <v>2</v>
      </c>
      <c r="B20" s="4">
        <v>4</v>
      </c>
      <c r="C20" s="5"/>
      <c r="D20" s="4"/>
      <c r="F20" s="7" t="s">
        <v>2</v>
      </c>
      <c r="G20" s="47">
        <v>2.1</v>
      </c>
      <c r="H20" s="4"/>
      <c r="J20" s="7" t="s">
        <v>2</v>
      </c>
      <c r="K20" s="47">
        <v>1.1</v>
      </c>
      <c r="L20" s="4"/>
    </row>
    <row r="21" spans="1:16" ht="12.75">
      <c r="A21" s="15" t="s">
        <v>7</v>
      </c>
      <c r="B21" s="7">
        <v>13</v>
      </c>
      <c r="C21" s="8"/>
      <c r="D21" s="7"/>
      <c r="F21" s="16" t="s">
        <v>7</v>
      </c>
      <c r="G21" s="48">
        <v>2.2</v>
      </c>
      <c r="H21" s="7"/>
      <c r="J21" s="16" t="s">
        <v>7</v>
      </c>
      <c r="K21" s="48">
        <v>2.1</v>
      </c>
      <c r="L21" s="7"/>
      <c r="O21" s="9" t="s">
        <v>5</v>
      </c>
      <c r="P21">
        <v>15</v>
      </c>
    </row>
    <row r="22" spans="1:16" ht="12">
      <c r="A22" s="6" t="s">
        <v>4</v>
      </c>
      <c r="B22" s="7">
        <v>20</v>
      </c>
      <c r="C22" s="8"/>
      <c r="D22" s="7"/>
      <c r="F22" s="7" t="s">
        <v>4</v>
      </c>
      <c r="G22" s="48">
        <v>1.3</v>
      </c>
      <c r="H22" s="7"/>
      <c r="J22" s="7" t="s">
        <v>4</v>
      </c>
      <c r="K22" s="48">
        <v>1.2</v>
      </c>
      <c r="L22" s="7"/>
      <c r="N22" s="7" t="s">
        <v>2</v>
      </c>
      <c r="O22" s="47">
        <v>1.1</v>
      </c>
      <c r="P22" s="4"/>
    </row>
    <row r="23" spans="1:16" ht="12">
      <c r="A23" s="12" t="s">
        <v>6</v>
      </c>
      <c r="B23" s="10">
        <v>29</v>
      </c>
      <c r="C23" s="11"/>
      <c r="D23" s="10"/>
      <c r="F23" s="10" t="s">
        <v>6</v>
      </c>
      <c r="G23" s="50">
        <v>1.4</v>
      </c>
      <c r="H23" s="10"/>
      <c r="J23" s="10" t="s">
        <v>6</v>
      </c>
      <c r="K23" s="50">
        <v>2.2</v>
      </c>
      <c r="L23" s="7"/>
      <c r="N23" s="16" t="s">
        <v>7</v>
      </c>
      <c r="O23" s="48">
        <v>2.1</v>
      </c>
      <c r="P23" s="7"/>
    </row>
    <row r="24" spans="2:16" ht="12.75">
      <c r="B24" s="2" t="s">
        <v>29</v>
      </c>
      <c r="D24">
        <v>5</v>
      </c>
      <c r="F24" s="2" t="s">
        <v>28</v>
      </c>
      <c r="H24">
        <v>11</v>
      </c>
      <c r="J24" t="s">
        <v>21</v>
      </c>
      <c r="K24" s="9" t="s">
        <v>27</v>
      </c>
      <c r="L24">
        <v>14</v>
      </c>
      <c r="N24" s="7" t="s">
        <v>4</v>
      </c>
      <c r="O24" s="48">
        <v>1.2</v>
      </c>
      <c r="P24" s="7"/>
    </row>
    <row r="25" spans="1:16" ht="12">
      <c r="A25" s="6" t="s">
        <v>2</v>
      </c>
      <c r="B25" s="4">
        <v>3</v>
      </c>
      <c r="C25" s="5"/>
      <c r="D25" s="4"/>
      <c r="F25" s="7" t="s">
        <v>2</v>
      </c>
      <c r="G25" s="47">
        <v>1.5</v>
      </c>
      <c r="H25" s="4"/>
      <c r="J25" s="7" t="s">
        <v>2</v>
      </c>
      <c r="K25" s="47">
        <v>1.3</v>
      </c>
      <c r="L25" s="4"/>
      <c r="N25" s="10" t="s">
        <v>6</v>
      </c>
      <c r="O25" s="50">
        <v>2.2</v>
      </c>
      <c r="P25" s="10"/>
    </row>
    <row r="26" spans="1:12" ht="12">
      <c r="A26" s="15" t="s">
        <v>7</v>
      </c>
      <c r="B26" s="7">
        <v>14</v>
      </c>
      <c r="C26" s="8"/>
      <c r="D26" s="7"/>
      <c r="F26" s="16" t="s">
        <v>7</v>
      </c>
      <c r="G26" s="48">
        <v>1.6</v>
      </c>
      <c r="H26" s="7"/>
      <c r="J26" s="16" t="s">
        <v>7</v>
      </c>
      <c r="K26" s="48">
        <v>2.3</v>
      </c>
      <c r="L26" s="7"/>
    </row>
    <row r="27" spans="1:12" ht="12">
      <c r="A27" s="6" t="s">
        <v>4</v>
      </c>
      <c r="B27" s="7">
        <v>19</v>
      </c>
      <c r="C27" s="8"/>
      <c r="D27" s="7"/>
      <c r="F27" s="7" t="s">
        <v>4</v>
      </c>
      <c r="G27" s="48">
        <v>2.7</v>
      </c>
      <c r="H27" s="7"/>
      <c r="J27" s="7" t="s">
        <v>4</v>
      </c>
      <c r="K27" s="48">
        <v>1.4</v>
      </c>
      <c r="L27" s="7"/>
    </row>
    <row r="28" spans="1:12" ht="12">
      <c r="A28" s="12" t="s">
        <v>6</v>
      </c>
      <c r="B28" s="10">
        <v>30</v>
      </c>
      <c r="C28" s="11"/>
      <c r="D28" s="10"/>
      <c r="F28" s="10" t="s">
        <v>6</v>
      </c>
      <c r="G28" s="50">
        <v>2.8</v>
      </c>
      <c r="H28" s="10"/>
      <c r="J28" s="10" t="s">
        <v>6</v>
      </c>
      <c r="K28" s="50">
        <v>2.4</v>
      </c>
      <c r="L28" s="7"/>
    </row>
    <row r="29" spans="2:8" ht="12.75">
      <c r="B29" s="2" t="s">
        <v>30</v>
      </c>
      <c r="D29">
        <v>6</v>
      </c>
      <c r="F29" s="2" t="s">
        <v>33</v>
      </c>
      <c r="H29">
        <v>12</v>
      </c>
    </row>
    <row r="30" spans="1:8" ht="12">
      <c r="A30" s="6" t="s">
        <v>2</v>
      </c>
      <c r="B30" s="4">
        <v>6</v>
      </c>
      <c r="C30" s="5"/>
      <c r="D30" s="4"/>
      <c r="F30" s="7" t="s">
        <v>2</v>
      </c>
      <c r="G30" s="47">
        <v>2.5</v>
      </c>
      <c r="H30" s="4"/>
    </row>
    <row r="31" spans="1:8" ht="12">
      <c r="A31" s="15" t="s">
        <v>7</v>
      </c>
      <c r="B31" s="7">
        <v>11</v>
      </c>
      <c r="C31" s="8"/>
      <c r="D31" s="7"/>
      <c r="F31" s="16" t="s">
        <v>7</v>
      </c>
      <c r="G31" s="48">
        <v>2.6</v>
      </c>
      <c r="H31" s="7"/>
    </row>
    <row r="32" spans="1:8" ht="12">
      <c r="A32" s="6" t="s">
        <v>4</v>
      </c>
      <c r="B32" s="7">
        <v>22</v>
      </c>
      <c r="C32" s="8"/>
      <c r="D32" s="7"/>
      <c r="F32" s="7" t="s">
        <v>4</v>
      </c>
      <c r="G32" s="48">
        <v>1.7</v>
      </c>
      <c r="H32" s="7"/>
    </row>
    <row r="33" spans="1:8" ht="12">
      <c r="A33" s="12" t="s">
        <v>6</v>
      </c>
      <c r="B33" s="10">
        <v>27</v>
      </c>
      <c r="C33" s="11"/>
      <c r="D33" s="10"/>
      <c r="F33" s="10" t="s">
        <v>6</v>
      </c>
      <c r="G33" s="50">
        <v>1.8</v>
      </c>
      <c r="H33" s="10"/>
    </row>
    <row r="34" spans="2:4" ht="12.75">
      <c r="B34" s="2" t="s">
        <v>34</v>
      </c>
      <c r="D34">
        <v>7</v>
      </c>
    </row>
    <row r="35" spans="1:4" ht="12">
      <c r="A35" s="6" t="s">
        <v>2</v>
      </c>
      <c r="B35" s="4">
        <v>7</v>
      </c>
      <c r="C35" s="5"/>
      <c r="D35" s="4"/>
    </row>
    <row r="36" spans="1:4" ht="12">
      <c r="A36" s="15" t="s">
        <v>7</v>
      </c>
      <c r="B36" s="7">
        <v>10</v>
      </c>
      <c r="C36" s="8"/>
      <c r="D36" s="7"/>
    </row>
    <row r="37" spans="1:4" ht="12">
      <c r="A37" s="6" t="s">
        <v>4</v>
      </c>
      <c r="B37" s="7">
        <v>23</v>
      </c>
      <c r="C37" s="8"/>
      <c r="D37" s="7"/>
    </row>
    <row r="38" spans="1:4" ht="12">
      <c r="A38" s="12" t="s">
        <v>6</v>
      </c>
      <c r="B38" s="10">
        <v>26</v>
      </c>
      <c r="C38" s="11"/>
      <c r="D38" s="10"/>
    </row>
    <row r="39" spans="2:4" ht="12.75">
      <c r="B39" s="2" t="s">
        <v>35</v>
      </c>
      <c r="D39">
        <v>8</v>
      </c>
    </row>
    <row r="40" spans="1:4" ht="12">
      <c r="A40" s="6" t="s">
        <v>2</v>
      </c>
      <c r="B40" s="4">
        <v>2</v>
      </c>
      <c r="C40" s="5"/>
      <c r="D40" s="4"/>
    </row>
    <row r="41" spans="1:4" ht="12">
      <c r="A41" s="15" t="s">
        <v>7</v>
      </c>
      <c r="B41" s="7">
        <v>15</v>
      </c>
      <c r="C41" s="8"/>
      <c r="D41" s="7"/>
    </row>
    <row r="42" spans="1:4" ht="12">
      <c r="A42" s="6" t="s">
        <v>4</v>
      </c>
      <c r="B42" s="7">
        <v>18</v>
      </c>
      <c r="C42" s="8"/>
      <c r="D42" s="7"/>
    </row>
    <row r="43" spans="1:4" ht="12">
      <c r="A43" s="12" t="s">
        <v>6</v>
      </c>
      <c r="B43" s="10">
        <v>31</v>
      </c>
      <c r="C43" s="11"/>
      <c r="D43" s="10"/>
    </row>
  </sheetData>
  <sheetProtection/>
  <printOptions/>
  <pageMargins left="0.75" right="0.75" top="0.1798611111111111" bottom="0.26944444444444443" header="0.10972222222222222" footer="0.25"/>
  <pageSetup horizontalDpi="30066" verticalDpi="30066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04"/>
  <sheetViews>
    <sheetView zoomScalePageLayoutView="0" workbookViewId="0" topLeftCell="A10">
      <selection activeCell="G64" sqref="G64"/>
    </sheetView>
  </sheetViews>
  <sheetFormatPr defaultColWidth="9.00390625" defaultRowHeight="12.75"/>
  <cols>
    <col min="1" max="1" width="3.421875" style="0" customWidth="1"/>
    <col min="2" max="2" width="4.421875" style="0" customWidth="1"/>
    <col min="3" max="3" width="15.57421875" style="0" customWidth="1"/>
    <col min="4" max="4" width="3.57421875" style="0" customWidth="1"/>
    <col min="5" max="5" width="2.8515625" style="0" customWidth="1"/>
    <col min="6" max="6" width="4.421875" style="0" customWidth="1"/>
    <col min="7" max="7" width="15.57421875" style="0" customWidth="1"/>
    <col min="8" max="8" width="3.57421875" style="0" customWidth="1"/>
    <col min="9" max="9" width="3.00390625" style="0" customWidth="1"/>
    <col min="10" max="10" width="4.421875" style="0" customWidth="1"/>
    <col min="11" max="11" width="15.57421875" style="0" customWidth="1"/>
    <col min="12" max="12" width="3.57421875" style="0" customWidth="1"/>
    <col min="13" max="13" width="2.00390625" style="0" customWidth="1"/>
    <col min="14" max="14" width="4.421875" style="0" customWidth="1"/>
    <col min="15" max="15" width="15.57421875" style="0" customWidth="1"/>
    <col min="16" max="16" width="3.8515625" style="0" customWidth="1"/>
    <col min="17" max="17" width="2.421875" style="0" customWidth="1"/>
    <col min="18" max="18" width="4.57421875" style="0" customWidth="1"/>
    <col min="19" max="19" width="15.57421875" style="0" customWidth="1"/>
    <col min="20" max="20" width="3.57421875" style="0" customWidth="1"/>
    <col min="21" max="21" width="2.57421875" style="0" customWidth="1"/>
  </cols>
  <sheetData>
    <row r="3" ht="12">
      <c r="C3" t="s">
        <v>36</v>
      </c>
    </row>
    <row r="4" spans="2:6" ht="15">
      <c r="B4" s="2" t="s">
        <v>1</v>
      </c>
      <c r="C4" s="2"/>
      <c r="D4">
        <v>1</v>
      </c>
      <c r="F4" s="1" t="s">
        <v>37</v>
      </c>
    </row>
    <row r="5" spans="1:4" ht="12">
      <c r="A5" s="6" t="s">
        <v>2</v>
      </c>
      <c r="B5" s="7">
        <v>1</v>
      </c>
      <c r="C5" s="7"/>
      <c r="D5" s="14"/>
    </row>
    <row r="6" spans="1:4" ht="12">
      <c r="A6" s="15" t="s">
        <v>7</v>
      </c>
      <c r="B6" s="16">
        <v>17</v>
      </c>
      <c r="C6" s="16"/>
      <c r="D6" s="17"/>
    </row>
    <row r="7" spans="1:4" ht="12">
      <c r="A7" s="6" t="s">
        <v>4</v>
      </c>
      <c r="B7" s="7">
        <v>47</v>
      </c>
      <c r="C7" s="7"/>
      <c r="D7" s="14"/>
    </row>
    <row r="8" spans="1:4" ht="12">
      <c r="A8" s="12" t="s">
        <v>6</v>
      </c>
      <c r="B8" s="10">
        <v>64</v>
      </c>
      <c r="C8" s="10"/>
      <c r="D8" s="18"/>
    </row>
    <row r="9" spans="3:4" ht="12">
      <c r="C9" t="s">
        <v>38</v>
      </c>
      <c r="D9">
        <v>2</v>
      </c>
    </row>
    <row r="10" spans="1:4" ht="12">
      <c r="A10" s="6" t="s">
        <v>2</v>
      </c>
      <c r="B10" s="4">
        <v>13</v>
      </c>
      <c r="C10" s="5"/>
      <c r="D10" s="4"/>
    </row>
    <row r="11" spans="1:4" ht="12">
      <c r="A11" s="15" t="s">
        <v>7</v>
      </c>
      <c r="B11" s="7">
        <v>29</v>
      </c>
      <c r="C11" s="8"/>
      <c r="D11" s="7"/>
    </row>
    <row r="12" spans="1:4" ht="12">
      <c r="A12" s="6" t="s">
        <v>4</v>
      </c>
      <c r="B12" s="7">
        <v>35</v>
      </c>
      <c r="C12" s="8"/>
      <c r="D12" s="7"/>
    </row>
    <row r="13" spans="1:4" ht="12">
      <c r="A13" s="12" t="s">
        <v>6</v>
      </c>
      <c r="B13" s="10">
        <v>51</v>
      </c>
      <c r="C13" s="11"/>
      <c r="D13" s="10"/>
    </row>
    <row r="14" spans="3:4" ht="12">
      <c r="C14" t="s">
        <v>39</v>
      </c>
      <c r="D14">
        <v>3</v>
      </c>
    </row>
    <row r="15" spans="1:4" ht="12">
      <c r="A15" s="6" t="s">
        <v>2</v>
      </c>
      <c r="B15" s="4">
        <v>11</v>
      </c>
      <c r="C15" s="5"/>
      <c r="D15" s="4"/>
    </row>
    <row r="16" spans="1:4" ht="12">
      <c r="A16" s="15" t="s">
        <v>7</v>
      </c>
      <c r="B16" s="7">
        <v>27</v>
      </c>
      <c r="C16" s="8"/>
      <c r="D16" s="7"/>
    </row>
    <row r="17" spans="1:4" ht="12">
      <c r="A17" s="6" t="s">
        <v>4</v>
      </c>
      <c r="B17" s="7">
        <v>37</v>
      </c>
      <c r="C17" s="8"/>
      <c r="D17" s="7"/>
    </row>
    <row r="18" spans="1:4" ht="12">
      <c r="A18" s="12" t="s">
        <v>6</v>
      </c>
      <c r="B18" s="10">
        <v>53</v>
      </c>
      <c r="C18" s="11"/>
      <c r="D18" s="10"/>
    </row>
    <row r="19" spans="3:4" ht="12.75">
      <c r="C19" s="95" t="s">
        <v>40</v>
      </c>
      <c r="D19">
        <v>4</v>
      </c>
    </row>
    <row r="20" spans="1:4" ht="12">
      <c r="A20" s="6" t="s">
        <v>2</v>
      </c>
      <c r="B20" s="4">
        <v>5</v>
      </c>
      <c r="C20" s="5"/>
      <c r="D20" s="4"/>
    </row>
    <row r="21" spans="1:4" ht="12">
      <c r="A21" s="15" t="s">
        <v>7</v>
      </c>
      <c r="B21" s="7">
        <v>21</v>
      </c>
      <c r="C21" s="8"/>
      <c r="D21" s="7"/>
    </row>
    <row r="22" spans="1:4" ht="12">
      <c r="A22" s="6" t="s">
        <v>4</v>
      </c>
      <c r="B22" s="7">
        <v>43</v>
      </c>
      <c r="C22" s="8"/>
      <c r="D22" s="7"/>
    </row>
    <row r="23" spans="1:4" ht="12">
      <c r="A23" s="12" t="s">
        <v>6</v>
      </c>
      <c r="B23" s="10">
        <v>59</v>
      </c>
      <c r="C23" s="11"/>
      <c r="D23" s="10"/>
    </row>
    <row r="24" spans="2:11" ht="12.75">
      <c r="B24" s="23"/>
      <c r="C24" t="s">
        <v>41</v>
      </c>
      <c r="D24">
        <v>5</v>
      </c>
      <c r="F24" s="42" t="s">
        <v>42</v>
      </c>
      <c r="G24" t="s">
        <v>38</v>
      </c>
      <c r="H24">
        <v>17</v>
      </c>
      <c r="K24" s="24" t="s">
        <v>43</v>
      </c>
    </row>
    <row r="25" spans="1:11" ht="12.75">
      <c r="A25" s="6" t="s">
        <v>2</v>
      </c>
      <c r="B25" s="4">
        <v>15</v>
      </c>
      <c r="C25" s="4"/>
      <c r="D25" s="14"/>
      <c r="F25" s="7" t="s">
        <v>2</v>
      </c>
      <c r="G25" s="47">
        <v>1.1</v>
      </c>
      <c r="H25" s="4"/>
      <c r="K25" s="96" t="s">
        <v>44</v>
      </c>
    </row>
    <row r="26" spans="1:11" ht="12.75">
      <c r="A26" s="15" t="s">
        <v>7</v>
      </c>
      <c r="B26" s="7">
        <v>31</v>
      </c>
      <c r="C26" s="7"/>
      <c r="D26" s="17"/>
      <c r="F26" s="7" t="s">
        <v>7</v>
      </c>
      <c r="G26" s="48">
        <v>1.2</v>
      </c>
      <c r="H26" s="7"/>
      <c r="K26" s="25" t="s">
        <v>45</v>
      </c>
    </row>
    <row r="27" spans="1:11" ht="12.75">
      <c r="A27" s="6" t="s">
        <v>4</v>
      </c>
      <c r="B27" s="7">
        <v>33</v>
      </c>
      <c r="C27" s="7"/>
      <c r="D27" s="14"/>
      <c r="F27" s="7" t="s">
        <v>4</v>
      </c>
      <c r="G27" s="48">
        <v>2.3</v>
      </c>
      <c r="H27" s="7"/>
      <c r="K27" s="25" t="s">
        <v>46</v>
      </c>
    </row>
    <row r="28" spans="1:8" ht="12">
      <c r="A28" s="12" t="s">
        <v>6</v>
      </c>
      <c r="B28" s="10">
        <v>49</v>
      </c>
      <c r="C28" s="10"/>
      <c r="D28" s="18"/>
      <c r="F28" s="7" t="s">
        <v>6</v>
      </c>
      <c r="G28" s="50">
        <v>2.4</v>
      </c>
      <c r="H28" s="10"/>
    </row>
    <row r="29" spans="3:8" ht="12">
      <c r="C29" t="s">
        <v>47</v>
      </c>
      <c r="D29">
        <v>6</v>
      </c>
      <c r="G29" t="s">
        <v>38</v>
      </c>
      <c r="H29">
        <v>18</v>
      </c>
    </row>
    <row r="30" spans="1:8" ht="12">
      <c r="A30" s="6" t="s">
        <v>2</v>
      </c>
      <c r="B30" s="4">
        <v>7</v>
      </c>
      <c r="C30" s="5"/>
      <c r="D30" s="4"/>
      <c r="F30" s="7" t="s">
        <v>2</v>
      </c>
      <c r="G30" s="47">
        <v>2.1</v>
      </c>
      <c r="H30" s="4"/>
    </row>
    <row r="31" spans="1:8" ht="12">
      <c r="A31" s="15" t="s">
        <v>7</v>
      </c>
      <c r="B31" s="7">
        <v>24</v>
      </c>
      <c r="C31" s="8"/>
      <c r="D31" s="7"/>
      <c r="F31" s="7" t="s">
        <v>7</v>
      </c>
      <c r="G31" s="48">
        <v>2.2</v>
      </c>
      <c r="H31" s="7"/>
    </row>
    <row r="32" spans="1:8" ht="12">
      <c r="A32" s="6" t="s">
        <v>4</v>
      </c>
      <c r="B32" s="7">
        <v>41</v>
      </c>
      <c r="C32" s="8"/>
      <c r="D32" s="7"/>
      <c r="F32" s="7" t="s">
        <v>4</v>
      </c>
      <c r="G32" s="48">
        <v>1.3</v>
      </c>
      <c r="H32" s="7"/>
    </row>
    <row r="33" spans="1:8" ht="12">
      <c r="A33" s="12" t="s">
        <v>6</v>
      </c>
      <c r="B33" s="10">
        <v>57</v>
      </c>
      <c r="C33" s="11"/>
      <c r="D33" s="10"/>
      <c r="F33" s="7" t="s">
        <v>6</v>
      </c>
      <c r="G33" s="50">
        <v>1.4</v>
      </c>
      <c r="H33" s="10"/>
    </row>
    <row r="34" spans="3:8" ht="12">
      <c r="C34" t="s">
        <v>48</v>
      </c>
      <c r="D34">
        <v>7</v>
      </c>
      <c r="G34" t="s">
        <v>39</v>
      </c>
      <c r="H34">
        <v>19</v>
      </c>
    </row>
    <row r="35" spans="1:8" ht="12">
      <c r="A35" s="6" t="s">
        <v>2</v>
      </c>
      <c r="B35" s="4">
        <v>9</v>
      </c>
      <c r="C35" s="5"/>
      <c r="D35" s="4"/>
      <c r="F35" s="7" t="s">
        <v>2</v>
      </c>
      <c r="G35" s="47">
        <v>1.5</v>
      </c>
      <c r="H35" s="4"/>
    </row>
    <row r="36" spans="1:8" ht="12">
      <c r="A36" s="15" t="s">
        <v>7</v>
      </c>
      <c r="B36" s="7">
        <v>25</v>
      </c>
      <c r="C36" s="8"/>
      <c r="D36" s="7"/>
      <c r="F36" s="7" t="s">
        <v>7</v>
      </c>
      <c r="G36" s="48">
        <v>1.6</v>
      </c>
      <c r="H36" s="7"/>
    </row>
    <row r="37" spans="1:8" ht="12">
      <c r="A37" s="6" t="s">
        <v>4</v>
      </c>
      <c r="B37" s="7">
        <v>39</v>
      </c>
      <c r="C37" s="8"/>
      <c r="D37" s="7"/>
      <c r="F37" s="7" t="s">
        <v>4</v>
      </c>
      <c r="G37" s="48">
        <v>2.7</v>
      </c>
      <c r="H37" s="7"/>
    </row>
    <row r="38" spans="1:8" ht="12">
      <c r="A38" s="12" t="s">
        <v>6</v>
      </c>
      <c r="B38" s="10">
        <v>55</v>
      </c>
      <c r="C38" s="11"/>
      <c r="D38" s="10"/>
      <c r="F38" s="7" t="s">
        <v>6</v>
      </c>
      <c r="G38" s="50">
        <v>2.8</v>
      </c>
      <c r="H38" s="10"/>
    </row>
    <row r="39" spans="3:8" ht="12">
      <c r="C39" t="s">
        <v>49</v>
      </c>
      <c r="D39">
        <v>8</v>
      </c>
      <c r="G39" t="s">
        <v>40</v>
      </c>
      <c r="H39">
        <v>20</v>
      </c>
    </row>
    <row r="40" spans="1:8" ht="12">
      <c r="A40" s="6" t="s">
        <v>2</v>
      </c>
      <c r="B40" s="4">
        <v>3</v>
      </c>
      <c r="C40" s="5"/>
      <c r="D40" s="4"/>
      <c r="F40" s="7" t="s">
        <v>2</v>
      </c>
      <c r="G40" s="47">
        <v>2.5</v>
      </c>
      <c r="H40" s="4"/>
    </row>
    <row r="41" spans="1:8" ht="12">
      <c r="A41" s="15" t="s">
        <v>7</v>
      </c>
      <c r="B41" s="7">
        <v>19</v>
      </c>
      <c r="C41" s="8"/>
      <c r="D41" s="7"/>
      <c r="F41" s="7" t="s">
        <v>7</v>
      </c>
      <c r="G41" s="48">
        <v>2.6</v>
      </c>
      <c r="H41" s="7"/>
    </row>
    <row r="42" spans="1:8" ht="12">
      <c r="A42" s="6" t="s">
        <v>4</v>
      </c>
      <c r="B42" s="7">
        <v>45</v>
      </c>
      <c r="C42" s="8"/>
      <c r="D42" s="7"/>
      <c r="F42" s="7" t="s">
        <v>4</v>
      </c>
      <c r="G42" s="48">
        <v>1.7</v>
      </c>
      <c r="H42" s="7"/>
    </row>
    <row r="43" spans="1:8" ht="12">
      <c r="A43" s="12" t="s">
        <v>6</v>
      </c>
      <c r="B43" s="10">
        <v>61</v>
      </c>
      <c r="C43" s="11"/>
      <c r="D43" s="10"/>
      <c r="F43" s="7" t="s">
        <v>6</v>
      </c>
      <c r="G43" s="50">
        <v>1.8</v>
      </c>
      <c r="H43" s="10"/>
    </row>
    <row r="44" spans="3:8" ht="12">
      <c r="C44" t="s">
        <v>50</v>
      </c>
      <c r="D44">
        <v>9</v>
      </c>
      <c r="G44" t="s">
        <v>41</v>
      </c>
      <c r="H44">
        <v>21</v>
      </c>
    </row>
    <row r="45" spans="1:8" ht="12">
      <c r="A45" s="6" t="s">
        <v>2</v>
      </c>
      <c r="B45" s="7">
        <v>4</v>
      </c>
      <c r="C45" s="7"/>
      <c r="D45" s="14"/>
      <c r="F45" s="7" t="s">
        <v>2</v>
      </c>
      <c r="G45" s="47">
        <v>1.9</v>
      </c>
      <c r="H45" s="4"/>
    </row>
    <row r="46" spans="1:8" ht="12">
      <c r="A46" s="15" t="s">
        <v>7</v>
      </c>
      <c r="B46" s="16">
        <v>20</v>
      </c>
      <c r="C46" s="16"/>
      <c r="D46" s="17"/>
      <c r="F46" s="7" t="s">
        <v>7</v>
      </c>
      <c r="G46" s="49" t="s">
        <v>25</v>
      </c>
      <c r="H46" s="7"/>
    </row>
    <row r="47" spans="1:8" ht="12">
      <c r="A47" s="6" t="s">
        <v>4</v>
      </c>
      <c r="B47" s="7">
        <v>46</v>
      </c>
      <c r="C47" s="7"/>
      <c r="D47" s="14"/>
      <c r="F47" s="7" t="s">
        <v>4</v>
      </c>
      <c r="G47" s="48">
        <v>2.11</v>
      </c>
      <c r="H47" s="7"/>
    </row>
    <row r="48" spans="1:8" ht="12">
      <c r="A48" s="12" t="s">
        <v>6</v>
      </c>
      <c r="B48" s="10">
        <v>62</v>
      </c>
      <c r="C48" s="10"/>
      <c r="D48" s="18"/>
      <c r="F48" s="7" t="s">
        <v>6</v>
      </c>
      <c r="G48" s="50">
        <v>2.12</v>
      </c>
      <c r="H48" s="10"/>
    </row>
    <row r="49" spans="3:8" ht="12">
      <c r="C49" t="s">
        <v>51</v>
      </c>
      <c r="D49">
        <v>10</v>
      </c>
      <c r="G49" t="s">
        <v>47</v>
      </c>
      <c r="H49">
        <v>22</v>
      </c>
    </row>
    <row r="50" spans="1:8" ht="12">
      <c r="A50" s="6" t="s">
        <v>2</v>
      </c>
      <c r="B50" s="4">
        <v>10</v>
      </c>
      <c r="C50" s="5"/>
      <c r="D50" s="4"/>
      <c r="F50" s="7" t="s">
        <v>2</v>
      </c>
      <c r="G50" s="47">
        <v>2.9</v>
      </c>
      <c r="H50" s="4"/>
    </row>
    <row r="51" spans="1:8" ht="12">
      <c r="A51" s="15" t="s">
        <v>7</v>
      </c>
      <c r="B51" s="7">
        <v>26</v>
      </c>
      <c r="C51" s="8"/>
      <c r="D51" s="7"/>
      <c r="F51" s="7" t="s">
        <v>7</v>
      </c>
      <c r="G51" s="49" t="s">
        <v>26</v>
      </c>
      <c r="H51" s="7"/>
    </row>
    <row r="52" spans="1:8" ht="12">
      <c r="A52" s="6" t="s">
        <v>4</v>
      </c>
      <c r="B52" s="7">
        <v>40</v>
      </c>
      <c r="C52" s="8"/>
      <c r="D52" s="7"/>
      <c r="F52" s="7" t="s">
        <v>4</v>
      </c>
      <c r="G52" s="48">
        <v>1.11</v>
      </c>
      <c r="H52" s="7"/>
    </row>
    <row r="53" spans="1:8" ht="12">
      <c r="A53" s="12" t="s">
        <v>6</v>
      </c>
      <c r="B53" s="10">
        <v>56</v>
      </c>
      <c r="C53" s="11"/>
      <c r="D53" s="10"/>
      <c r="F53" s="7" t="s">
        <v>6</v>
      </c>
      <c r="G53" s="50">
        <v>1.12</v>
      </c>
      <c r="H53" s="10"/>
    </row>
    <row r="54" spans="3:8" ht="12">
      <c r="C54" t="s">
        <v>52</v>
      </c>
      <c r="D54">
        <v>11</v>
      </c>
      <c r="G54" t="s">
        <v>48</v>
      </c>
      <c r="H54">
        <v>23</v>
      </c>
    </row>
    <row r="55" spans="1:8" ht="12">
      <c r="A55" s="6" t="s">
        <v>2</v>
      </c>
      <c r="B55" s="4">
        <v>16</v>
      </c>
      <c r="C55" s="5"/>
      <c r="D55" s="4"/>
      <c r="F55" s="7" t="s">
        <v>2</v>
      </c>
      <c r="G55" s="47">
        <v>1.13</v>
      </c>
      <c r="H55" s="4"/>
    </row>
    <row r="56" spans="1:8" ht="12">
      <c r="A56" s="15" t="s">
        <v>7</v>
      </c>
      <c r="B56" s="7">
        <v>32</v>
      </c>
      <c r="C56" s="8"/>
      <c r="D56" s="7"/>
      <c r="F56" s="7" t="s">
        <v>7</v>
      </c>
      <c r="G56" s="48">
        <v>1.14</v>
      </c>
      <c r="H56" s="7"/>
    </row>
    <row r="57" spans="1:8" ht="12">
      <c r="A57" s="6" t="s">
        <v>4</v>
      </c>
      <c r="B57" s="7">
        <v>34</v>
      </c>
      <c r="C57" s="8"/>
      <c r="D57" s="7"/>
      <c r="F57" s="7" t="s">
        <v>4</v>
      </c>
      <c r="G57" s="48">
        <v>2.15</v>
      </c>
      <c r="H57" s="7"/>
    </row>
    <row r="58" spans="1:8" ht="12">
      <c r="A58" s="12" t="s">
        <v>6</v>
      </c>
      <c r="B58" s="10">
        <v>50</v>
      </c>
      <c r="C58" s="11"/>
      <c r="D58" s="10"/>
      <c r="F58" s="7" t="s">
        <v>6</v>
      </c>
      <c r="G58" s="50">
        <v>2.16</v>
      </c>
      <c r="H58" s="10"/>
    </row>
    <row r="59" spans="3:8" ht="12.75">
      <c r="C59" t="s">
        <v>53</v>
      </c>
      <c r="D59">
        <v>12</v>
      </c>
      <c r="E59" s="26"/>
      <c r="G59" t="s">
        <v>49</v>
      </c>
      <c r="H59">
        <v>24</v>
      </c>
    </row>
    <row r="60" spans="1:8" ht="12.75">
      <c r="A60" s="6" t="s">
        <v>2</v>
      </c>
      <c r="B60" s="4">
        <v>6</v>
      </c>
      <c r="C60" s="5"/>
      <c r="D60" s="4"/>
      <c r="E60" s="26"/>
      <c r="F60" s="7" t="s">
        <v>2</v>
      </c>
      <c r="G60" s="47">
        <v>2.13</v>
      </c>
      <c r="H60" s="4"/>
    </row>
    <row r="61" spans="1:8" ht="12">
      <c r="A61" s="15" t="s">
        <v>7</v>
      </c>
      <c r="B61" s="7">
        <v>22</v>
      </c>
      <c r="C61" s="8"/>
      <c r="D61" s="7"/>
      <c r="F61" s="7" t="s">
        <v>7</v>
      </c>
      <c r="G61" s="48">
        <v>2.14</v>
      </c>
      <c r="H61" s="7"/>
    </row>
    <row r="62" spans="1:8" ht="12">
      <c r="A62" s="6" t="s">
        <v>4</v>
      </c>
      <c r="B62" s="7">
        <v>44</v>
      </c>
      <c r="C62" s="8"/>
      <c r="D62" s="7"/>
      <c r="F62" s="7" t="s">
        <v>4</v>
      </c>
      <c r="G62" s="48">
        <v>1.15</v>
      </c>
      <c r="H62" s="7"/>
    </row>
    <row r="63" spans="1:8" ht="12">
      <c r="A63" s="12" t="s">
        <v>6</v>
      </c>
      <c r="B63" s="10">
        <v>60</v>
      </c>
      <c r="C63" s="11"/>
      <c r="D63" s="10"/>
      <c r="F63" s="7" t="s">
        <v>6</v>
      </c>
      <c r="G63" s="50">
        <v>1.16</v>
      </c>
      <c r="H63" s="10"/>
    </row>
    <row r="64" spans="3:4" ht="12">
      <c r="C64" t="s">
        <v>54</v>
      </c>
      <c r="D64">
        <v>13</v>
      </c>
    </row>
    <row r="65" spans="1:4" ht="12">
      <c r="A65" s="6" t="s">
        <v>2</v>
      </c>
      <c r="B65" s="4">
        <v>12</v>
      </c>
      <c r="C65" s="5"/>
      <c r="D65" s="4"/>
    </row>
    <row r="66" spans="1:4" ht="12">
      <c r="A66" s="15" t="s">
        <v>7</v>
      </c>
      <c r="B66" s="7">
        <v>28</v>
      </c>
      <c r="C66" s="8"/>
      <c r="D66" s="7"/>
    </row>
    <row r="67" spans="1:4" ht="12">
      <c r="A67" s="6" t="s">
        <v>4</v>
      </c>
      <c r="B67" s="7">
        <v>38</v>
      </c>
      <c r="C67" s="8"/>
      <c r="D67" s="7"/>
    </row>
    <row r="68" spans="1:4" ht="12">
      <c r="A68" s="12" t="s">
        <v>6</v>
      </c>
      <c r="B68" s="10">
        <v>54</v>
      </c>
      <c r="C68" s="11"/>
      <c r="D68" s="10"/>
    </row>
    <row r="69" spans="3:4" ht="12">
      <c r="C69" t="s">
        <v>55</v>
      </c>
      <c r="D69">
        <v>14</v>
      </c>
    </row>
    <row r="70" spans="1:4" ht="12">
      <c r="A70" s="6" t="s">
        <v>2</v>
      </c>
      <c r="B70" s="4">
        <v>8</v>
      </c>
      <c r="C70" s="5"/>
      <c r="D70" s="4"/>
    </row>
    <row r="71" spans="1:4" ht="12">
      <c r="A71" s="15" t="s">
        <v>7</v>
      </c>
      <c r="B71" s="7">
        <v>23</v>
      </c>
      <c r="C71" s="8"/>
      <c r="D71" s="7"/>
    </row>
    <row r="72" spans="1:4" ht="12">
      <c r="A72" s="6" t="s">
        <v>4</v>
      </c>
      <c r="B72" s="7">
        <v>42</v>
      </c>
      <c r="C72" s="8"/>
      <c r="D72" s="7"/>
    </row>
    <row r="73" spans="1:4" ht="12">
      <c r="A73" s="12" t="s">
        <v>6</v>
      </c>
      <c r="B73" s="10">
        <v>58</v>
      </c>
      <c r="C73" s="11"/>
      <c r="D73" s="10"/>
    </row>
    <row r="74" spans="3:4" ht="12">
      <c r="C74" t="s">
        <v>56</v>
      </c>
      <c r="D74">
        <v>15</v>
      </c>
    </row>
    <row r="75" spans="1:4" ht="12">
      <c r="A75" s="6" t="s">
        <v>2</v>
      </c>
      <c r="B75" s="4">
        <v>14</v>
      </c>
      <c r="C75" s="5"/>
      <c r="D75" s="4"/>
    </row>
    <row r="76" spans="1:4" ht="12">
      <c r="A76" s="15" t="s">
        <v>7</v>
      </c>
      <c r="B76" s="7">
        <v>30</v>
      </c>
      <c r="C76" s="8"/>
      <c r="D76" s="7"/>
    </row>
    <row r="77" spans="1:4" ht="12">
      <c r="A77" s="6" t="s">
        <v>4</v>
      </c>
      <c r="B77" s="7">
        <v>36</v>
      </c>
      <c r="C77" s="8"/>
      <c r="D77" s="7"/>
    </row>
    <row r="78" spans="1:11" ht="12.75">
      <c r="A78" s="12" t="s">
        <v>6</v>
      </c>
      <c r="B78" s="10">
        <v>52</v>
      </c>
      <c r="C78" s="11"/>
      <c r="D78" s="10"/>
      <c r="K78" s="2"/>
    </row>
    <row r="79" spans="3:12" ht="12.75">
      <c r="C79" t="s">
        <v>57</v>
      </c>
      <c r="D79">
        <v>16</v>
      </c>
      <c r="L79" s="26"/>
    </row>
    <row r="80" spans="1:4" ht="12">
      <c r="A80" s="6" t="s">
        <v>2</v>
      </c>
      <c r="B80" s="4">
        <v>2</v>
      </c>
      <c r="C80" s="5"/>
      <c r="D80" s="4"/>
    </row>
    <row r="81" spans="1:4" ht="12">
      <c r="A81" s="15" t="s">
        <v>7</v>
      </c>
      <c r="B81" s="7">
        <v>18</v>
      </c>
      <c r="C81" s="8"/>
      <c r="D81" s="7"/>
    </row>
    <row r="82" spans="1:4" ht="12">
      <c r="A82" s="6" t="s">
        <v>4</v>
      </c>
      <c r="B82" s="7">
        <v>48</v>
      </c>
      <c r="C82" s="8"/>
      <c r="D82" s="7"/>
    </row>
    <row r="83" spans="1:4" ht="12">
      <c r="A83" s="12" t="s">
        <v>6</v>
      </c>
      <c r="B83" s="10">
        <v>63</v>
      </c>
      <c r="C83" s="11"/>
      <c r="D83" s="10"/>
    </row>
    <row r="104" spans="3:4" ht="12.75">
      <c r="C104" s="26"/>
      <c r="D104" s="26"/>
    </row>
  </sheetData>
  <sheetProtection/>
  <printOptions/>
  <pageMargins left="0.75" right="0.75" top="1" bottom="1" header="0.5" footer="0.5"/>
  <pageSetup horizontalDpi="30066" verticalDpi="30066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3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3.421875" style="0" customWidth="1"/>
    <col min="2" max="2" width="2.8515625" style="0" customWidth="1"/>
    <col min="3" max="3" width="17.140625" style="0" customWidth="1"/>
    <col min="4" max="5" width="3.57421875" style="0" customWidth="1"/>
    <col min="6" max="6" width="3.00390625" style="0" customWidth="1"/>
    <col min="7" max="7" width="15.57421875" style="0" customWidth="1"/>
    <col min="8" max="8" width="4.8515625" style="0" customWidth="1"/>
    <col min="9" max="9" width="2.8515625" style="0" customWidth="1"/>
    <col min="10" max="10" width="3.140625" style="0" customWidth="1"/>
    <col min="11" max="11" width="15.57421875" style="0" customWidth="1"/>
    <col min="12" max="12" width="3.421875" style="0" customWidth="1"/>
    <col min="13" max="13" width="4.140625" style="0" customWidth="1"/>
    <col min="14" max="14" width="2.8515625" style="0" customWidth="1"/>
    <col min="15" max="15" width="15.57421875" style="0" customWidth="1"/>
    <col min="16" max="16" width="3.57421875" style="0" customWidth="1"/>
  </cols>
  <sheetData>
    <row r="2" ht="12.75">
      <c r="A2" s="25" t="s">
        <v>58</v>
      </c>
    </row>
    <row r="3" ht="12.75">
      <c r="A3" s="25"/>
    </row>
    <row r="4" ht="12.75">
      <c r="A4" s="2" t="s">
        <v>59</v>
      </c>
    </row>
    <row r="5" spans="1:4" ht="12">
      <c r="A5" t="s">
        <v>60</v>
      </c>
      <c r="D5">
        <v>1</v>
      </c>
    </row>
    <row r="6" spans="1:4" ht="12">
      <c r="A6" s="3" t="s">
        <v>2</v>
      </c>
      <c r="B6" s="4">
        <v>1</v>
      </c>
      <c r="C6" s="5" t="s">
        <v>3</v>
      </c>
      <c r="D6" s="4"/>
    </row>
    <row r="7" spans="1:14" ht="12.75">
      <c r="A7" s="6" t="s">
        <v>4</v>
      </c>
      <c r="B7" s="7">
        <v>3</v>
      </c>
      <c r="C7" s="8" t="s">
        <v>3</v>
      </c>
      <c r="D7" s="7"/>
      <c r="F7" s="2" t="s">
        <v>61</v>
      </c>
      <c r="J7" s="2" t="s">
        <v>62</v>
      </c>
      <c r="N7" s="2" t="s">
        <v>63</v>
      </c>
    </row>
    <row r="8" spans="1:16" ht="12">
      <c r="A8" s="6" t="s">
        <v>6</v>
      </c>
      <c r="B8" s="7">
        <v>6</v>
      </c>
      <c r="C8" s="8" t="s">
        <v>3</v>
      </c>
      <c r="D8" s="7"/>
      <c r="F8" t="s">
        <v>64</v>
      </c>
      <c r="G8" t="s">
        <v>3</v>
      </c>
      <c r="H8">
        <v>3</v>
      </c>
      <c r="J8" t="s">
        <v>64</v>
      </c>
      <c r="K8" t="s">
        <v>3</v>
      </c>
      <c r="L8">
        <v>4</v>
      </c>
      <c r="O8" t="s">
        <v>3</v>
      </c>
      <c r="P8">
        <v>5</v>
      </c>
    </row>
    <row r="9" spans="6:16" ht="12">
      <c r="F9" s="7" t="s">
        <v>2</v>
      </c>
      <c r="G9" s="47">
        <v>1.1</v>
      </c>
      <c r="H9" s="4"/>
      <c r="J9" s="7" t="s">
        <v>2</v>
      </c>
      <c r="K9" s="47">
        <v>3.3</v>
      </c>
      <c r="L9" s="4"/>
      <c r="N9" s="7" t="s">
        <v>2</v>
      </c>
      <c r="O9" s="47">
        <v>1.3</v>
      </c>
      <c r="P9" s="4"/>
    </row>
    <row r="10" spans="6:16" ht="12">
      <c r="F10" s="7" t="s">
        <v>7</v>
      </c>
      <c r="G10" s="48">
        <v>2.1</v>
      </c>
      <c r="H10" s="7"/>
      <c r="J10" s="7" t="s">
        <v>7</v>
      </c>
      <c r="K10" s="48">
        <v>4.3</v>
      </c>
      <c r="L10" s="7"/>
      <c r="N10" s="7" t="s">
        <v>7</v>
      </c>
      <c r="O10" s="48">
        <v>2.3</v>
      </c>
      <c r="P10" s="7"/>
    </row>
    <row r="11" spans="6:16" ht="12">
      <c r="F11" s="7" t="s">
        <v>4</v>
      </c>
      <c r="G11" s="48">
        <v>1.2</v>
      </c>
      <c r="H11" s="7"/>
      <c r="J11" s="7" t="s">
        <v>4</v>
      </c>
      <c r="K11" s="48">
        <v>3.1</v>
      </c>
      <c r="L11" s="7"/>
      <c r="N11" s="7" t="s">
        <v>4</v>
      </c>
      <c r="O11" s="48">
        <v>1.4</v>
      </c>
      <c r="P11" s="7"/>
    </row>
    <row r="12" spans="1:16" ht="12">
      <c r="A12" t="s">
        <v>65</v>
      </c>
      <c r="D12">
        <v>2</v>
      </c>
      <c r="F12" s="7" t="s">
        <v>6</v>
      </c>
      <c r="G12" s="50">
        <v>2.2</v>
      </c>
      <c r="H12" s="10"/>
      <c r="J12" s="7" t="s">
        <v>6</v>
      </c>
      <c r="K12" s="50">
        <v>3.2</v>
      </c>
      <c r="L12" s="10"/>
      <c r="N12" s="7" t="s">
        <v>6</v>
      </c>
      <c r="O12" s="50">
        <v>2.4</v>
      </c>
      <c r="P12" s="10"/>
    </row>
    <row r="13" spans="1:4" ht="12">
      <c r="A13" s="3" t="s">
        <v>2</v>
      </c>
      <c r="B13" s="4">
        <v>2</v>
      </c>
      <c r="C13" s="5" t="s">
        <v>3</v>
      </c>
      <c r="D13" s="4"/>
    </row>
    <row r="14" spans="1:4" ht="12">
      <c r="A14" s="6" t="s">
        <v>4</v>
      </c>
      <c r="B14" s="7">
        <v>4</v>
      </c>
      <c r="C14" s="8" t="s">
        <v>3</v>
      </c>
      <c r="D14" s="7"/>
    </row>
    <row r="15" spans="1:4" ht="12">
      <c r="A15" s="6" t="s">
        <v>6</v>
      </c>
      <c r="B15" s="7">
        <v>5</v>
      </c>
      <c r="C15" s="8" t="s">
        <v>3</v>
      </c>
      <c r="D15" s="7"/>
    </row>
    <row r="20" spans="1:5" ht="12.75">
      <c r="A20" s="25" t="s">
        <v>66</v>
      </c>
      <c r="B20" s="25"/>
      <c r="C20" s="25"/>
      <c r="D20" t="s">
        <v>3</v>
      </c>
      <c r="E20" t="s">
        <v>3</v>
      </c>
    </row>
    <row r="21" spans="1:10" ht="12.75">
      <c r="A21" s="2" t="s">
        <v>59</v>
      </c>
      <c r="J21" s="2" t="s">
        <v>61</v>
      </c>
    </row>
    <row r="22" spans="1:12" ht="12">
      <c r="A22" t="s">
        <v>60</v>
      </c>
      <c r="C22" t="s">
        <v>3</v>
      </c>
      <c r="D22">
        <v>1</v>
      </c>
      <c r="J22" t="s">
        <v>67</v>
      </c>
      <c r="K22" t="s">
        <v>3</v>
      </c>
      <c r="L22">
        <v>4</v>
      </c>
    </row>
    <row r="23" spans="1:12" ht="12">
      <c r="A23" s="3" t="s">
        <v>2</v>
      </c>
      <c r="B23" s="4">
        <v>1</v>
      </c>
      <c r="C23" s="5" t="s">
        <v>3</v>
      </c>
      <c r="D23" s="4"/>
      <c r="J23" s="7" t="s">
        <v>2</v>
      </c>
      <c r="K23" s="47">
        <v>1.1</v>
      </c>
      <c r="L23" s="4"/>
    </row>
    <row r="24" spans="1:12" ht="12.75">
      <c r="A24" s="6" t="s">
        <v>7</v>
      </c>
      <c r="B24" s="7">
        <v>4</v>
      </c>
      <c r="C24" s="8" t="s">
        <v>3</v>
      </c>
      <c r="D24" s="7"/>
      <c r="F24" s="2" t="s">
        <v>62</v>
      </c>
      <c r="J24" s="7" t="s">
        <v>4</v>
      </c>
      <c r="K24" s="48">
        <v>2.1</v>
      </c>
      <c r="L24" s="7"/>
    </row>
    <row r="25" spans="1:16" ht="12.75">
      <c r="A25" s="6" t="s">
        <v>4</v>
      </c>
      <c r="B25" s="7">
        <v>5</v>
      </c>
      <c r="C25" s="8" t="s">
        <v>3</v>
      </c>
      <c r="D25" s="7"/>
      <c r="F25" t="s">
        <v>64</v>
      </c>
      <c r="G25" s="2"/>
      <c r="H25">
        <v>3</v>
      </c>
      <c r="J25" s="7" t="s">
        <v>6</v>
      </c>
      <c r="K25" s="48">
        <v>2.3</v>
      </c>
      <c r="L25" s="7"/>
      <c r="N25" s="2" t="s">
        <v>63</v>
      </c>
      <c r="P25">
        <v>6</v>
      </c>
    </row>
    <row r="26" spans="1:16" ht="12">
      <c r="A26" s="12" t="s">
        <v>6</v>
      </c>
      <c r="B26" s="10">
        <v>8</v>
      </c>
      <c r="C26" s="11" t="s">
        <v>3</v>
      </c>
      <c r="D26" s="10"/>
      <c r="F26" s="7" t="s">
        <v>2</v>
      </c>
      <c r="G26" s="47">
        <v>3.1</v>
      </c>
      <c r="H26" s="7"/>
      <c r="N26" s="7" t="s">
        <v>2</v>
      </c>
      <c r="O26" s="47">
        <v>1.4</v>
      </c>
      <c r="P26" s="7"/>
    </row>
    <row r="27" spans="6:16" ht="12">
      <c r="F27" s="7" t="s">
        <v>7</v>
      </c>
      <c r="G27" s="48">
        <v>4.1</v>
      </c>
      <c r="H27" s="7"/>
      <c r="N27" s="7" t="s">
        <v>7</v>
      </c>
      <c r="O27" s="48">
        <v>2.4</v>
      </c>
      <c r="P27" s="7"/>
    </row>
    <row r="28" spans="6:16" ht="12">
      <c r="F28" s="7" t="s">
        <v>4</v>
      </c>
      <c r="G28" s="48">
        <v>3.2</v>
      </c>
      <c r="H28" s="10"/>
      <c r="N28" s="7" t="s">
        <v>4</v>
      </c>
      <c r="O28" s="48">
        <v>1.5</v>
      </c>
      <c r="P28" s="10"/>
    </row>
    <row r="29" spans="1:16" ht="12">
      <c r="A29" t="s">
        <v>65</v>
      </c>
      <c r="C29" t="s">
        <v>3</v>
      </c>
      <c r="D29">
        <v>2</v>
      </c>
      <c r="F29" s="7" t="s">
        <v>6</v>
      </c>
      <c r="G29" s="50">
        <v>4.2</v>
      </c>
      <c r="H29" s="7"/>
      <c r="J29" t="s">
        <v>68</v>
      </c>
      <c r="K29" t="s">
        <v>3</v>
      </c>
      <c r="L29">
        <v>5</v>
      </c>
      <c r="N29" s="7" t="s">
        <v>6</v>
      </c>
      <c r="O29" s="50">
        <v>2.5</v>
      </c>
      <c r="P29" s="7"/>
    </row>
    <row r="30" spans="1:12" ht="12">
      <c r="A30" s="3" t="s">
        <v>2</v>
      </c>
      <c r="B30" s="4">
        <v>2</v>
      </c>
      <c r="C30" s="5" t="s">
        <v>3</v>
      </c>
      <c r="D30" s="4"/>
      <c r="J30" s="7" t="s">
        <v>2</v>
      </c>
      <c r="K30" s="47">
        <v>1.2</v>
      </c>
      <c r="L30" s="4"/>
    </row>
    <row r="31" spans="1:12" ht="12">
      <c r="A31" s="6" t="s">
        <v>7</v>
      </c>
      <c r="B31" s="7">
        <v>3</v>
      </c>
      <c r="C31" s="8" t="s">
        <v>3</v>
      </c>
      <c r="D31" s="7"/>
      <c r="J31" s="7" t="s">
        <v>4</v>
      </c>
      <c r="K31" s="48">
        <v>2.2</v>
      </c>
      <c r="L31" s="7"/>
    </row>
    <row r="32" spans="1:12" ht="12">
      <c r="A32" s="6" t="s">
        <v>4</v>
      </c>
      <c r="B32" s="7">
        <v>6</v>
      </c>
      <c r="C32" s="8" t="s">
        <v>3</v>
      </c>
      <c r="D32" s="7"/>
      <c r="J32" s="7" t="s">
        <v>6</v>
      </c>
      <c r="K32" s="48">
        <v>1.3</v>
      </c>
      <c r="L32" s="7"/>
    </row>
    <row r="33" spans="1:4" ht="12">
      <c r="A33" s="12" t="s">
        <v>6</v>
      </c>
      <c r="B33" s="10">
        <v>7</v>
      </c>
      <c r="C33" s="11" t="s">
        <v>3</v>
      </c>
      <c r="D33" s="10"/>
    </row>
  </sheetData>
  <sheetProtection/>
  <printOptions/>
  <pageMargins left="0.36944444444444446" right="0.6194444444444445" top="1" bottom="1" header="0.5" footer="0.5"/>
  <pageSetup horizontalDpi="30066" verticalDpi="30066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T20"/>
  <sheetViews>
    <sheetView zoomScalePageLayoutView="0" workbookViewId="0" topLeftCell="A1">
      <selection activeCell="S6" sqref="S6"/>
    </sheetView>
  </sheetViews>
  <sheetFormatPr defaultColWidth="9.00390625" defaultRowHeight="12.75"/>
  <cols>
    <col min="1" max="1" width="3.140625" style="0" customWidth="1"/>
    <col min="2" max="2" width="4.00390625" style="0" customWidth="1"/>
    <col min="3" max="3" width="15.57421875" style="0" customWidth="1"/>
    <col min="4" max="4" width="3.140625" style="0" customWidth="1"/>
    <col min="5" max="5" width="2.57421875" style="0" customWidth="1"/>
    <col min="6" max="6" width="3.57421875" style="0" customWidth="1"/>
    <col min="7" max="7" width="15.57421875" style="0" customWidth="1"/>
    <col min="8" max="8" width="3.8515625" style="0" customWidth="1"/>
    <col min="9" max="9" width="2.57421875" style="0" customWidth="1"/>
    <col min="10" max="10" width="3.8515625" style="0" customWidth="1"/>
    <col min="11" max="11" width="15.57421875" style="0" customWidth="1"/>
    <col min="12" max="12" width="3.421875" style="0" customWidth="1"/>
    <col min="13" max="13" width="2.57421875" style="0" customWidth="1"/>
    <col min="14" max="14" width="3.8515625" style="0" customWidth="1"/>
    <col min="15" max="15" width="15.57421875" style="0" customWidth="1"/>
    <col min="16" max="16" width="3.57421875" style="0" customWidth="1"/>
    <col min="17" max="17" width="2.57421875" style="0" customWidth="1"/>
    <col min="18" max="18" width="3.8515625" style="0" customWidth="1"/>
    <col min="19" max="19" width="15.57421875" style="0" customWidth="1"/>
    <col min="20" max="20" width="3.57421875" style="0" customWidth="1"/>
  </cols>
  <sheetData>
    <row r="2" spans="2:5" ht="12.75">
      <c r="B2" s="25" t="s">
        <v>69</v>
      </c>
      <c r="D2" s="25"/>
      <c r="E2" s="25"/>
    </row>
    <row r="3" spans="1:5" ht="12.75">
      <c r="A3" s="2" t="s">
        <v>59</v>
      </c>
      <c r="D3" s="25"/>
      <c r="E3" s="25"/>
    </row>
    <row r="4" spans="1:4" ht="12">
      <c r="A4" t="s">
        <v>1</v>
      </c>
      <c r="D4">
        <v>1</v>
      </c>
    </row>
    <row r="5" spans="1:4" ht="12">
      <c r="A5" s="6" t="s">
        <v>2</v>
      </c>
      <c r="B5" s="7">
        <v>1</v>
      </c>
      <c r="C5" s="7"/>
      <c r="D5" s="14"/>
    </row>
    <row r="6" spans="1:4" ht="12">
      <c r="A6" s="15" t="s">
        <v>7</v>
      </c>
      <c r="B6" s="16">
        <v>6</v>
      </c>
      <c r="C6" s="16"/>
      <c r="D6" s="17"/>
    </row>
    <row r="7" spans="1:15" ht="12.75">
      <c r="A7" s="6" t="s">
        <v>4</v>
      </c>
      <c r="B7" s="7">
        <v>7</v>
      </c>
      <c r="C7" s="7"/>
      <c r="D7" s="14"/>
      <c r="F7" s="2" t="s">
        <v>62</v>
      </c>
      <c r="O7" s="42" t="s">
        <v>70</v>
      </c>
    </row>
    <row r="8" spans="1:16" ht="12">
      <c r="A8" s="12" t="s">
        <v>6</v>
      </c>
      <c r="B8" s="10">
        <v>12</v>
      </c>
      <c r="C8" s="10"/>
      <c r="D8" s="18"/>
      <c r="F8" t="s">
        <v>64</v>
      </c>
      <c r="H8">
        <v>4</v>
      </c>
      <c r="N8" t="s">
        <v>64</v>
      </c>
      <c r="P8">
        <v>7</v>
      </c>
    </row>
    <row r="9" spans="6:16" ht="12.75">
      <c r="F9" s="7" t="s">
        <v>2</v>
      </c>
      <c r="G9" s="44">
        <v>3.1</v>
      </c>
      <c r="H9" s="14"/>
      <c r="J9" s="2" t="s">
        <v>71</v>
      </c>
      <c r="N9" s="4" t="s">
        <v>2</v>
      </c>
      <c r="O9" s="52">
        <v>1.1</v>
      </c>
      <c r="P9" s="14"/>
    </row>
    <row r="10" spans="1:20" ht="12.75">
      <c r="A10" t="s">
        <v>8</v>
      </c>
      <c r="D10">
        <v>2</v>
      </c>
      <c r="F10" s="16" t="s">
        <v>4</v>
      </c>
      <c r="G10" s="44">
        <v>4.2</v>
      </c>
      <c r="H10" s="17"/>
      <c r="J10" s="94" t="s">
        <v>64</v>
      </c>
      <c r="L10">
        <v>6</v>
      </c>
      <c r="N10" s="7" t="s">
        <v>7</v>
      </c>
      <c r="O10" s="54">
        <v>2.1</v>
      </c>
      <c r="P10" s="17"/>
      <c r="R10" s="97" t="s">
        <v>63</v>
      </c>
      <c r="T10">
        <v>9</v>
      </c>
    </row>
    <row r="11" spans="1:20" ht="12">
      <c r="A11" s="6" t="s">
        <v>2</v>
      </c>
      <c r="B11" s="4">
        <v>3</v>
      </c>
      <c r="C11" s="5"/>
      <c r="D11" s="4"/>
      <c r="F11" s="7" t="s">
        <v>6</v>
      </c>
      <c r="G11" s="44">
        <v>4.3</v>
      </c>
      <c r="H11" s="14"/>
      <c r="J11" s="4" t="s">
        <v>2</v>
      </c>
      <c r="K11" s="47">
        <v>1.4</v>
      </c>
      <c r="L11" s="4"/>
      <c r="N11" s="7" t="s">
        <v>4</v>
      </c>
      <c r="O11" s="52">
        <v>2.2</v>
      </c>
      <c r="P11" s="14"/>
      <c r="R11" s="4" t="s">
        <v>2</v>
      </c>
      <c r="S11" s="47">
        <v>1.7</v>
      </c>
      <c r="T11" s="4"/>
    </row>
    <row r="12" spans="1:20" ht="12">
      <c r="A12" s="15" t="s">
        <v>7</v>
      </c>
      <c r="B12" s="7">
        <v>4</v>
      </c>
      <c r="C12" s="8"/>
      <c r="D12" s="7"/>
      <c r="G12" s="46"/>
      <c r="J12" s="7" t="s">
        <v>7</v>
      </c>
      <c r="K12" s="48">
        <v>2.4</v>
      </c>
      <c r="L12" s="7"/>
      <c r="N12" s="10" t="s">
        <v>6</v>
      </c>
      <c r="O12" s="56">
        <v>1.6</v>
      </c>
      <c r="P12" s="18"/>
      <c r="R12" s="7" t="s">
        <v>7</v>
      </c>
      <c r="S12" s="48">
        <v>2.7</v>
      </c>
      <c r="T12" s="7"/>
    </row>
    <row r="13" spans="1:20" ht="12">
      <c r="A13" s="6" t="s">
        <v>4</v>
      </c>
      <c r="B13" s="7">
        <v>9</v>
      </c>
      <c r="C13" s="8"/>
      <c r="D13" s="7"/>
      <c r="J13" s="7" t="s">
        <v>4</v>
      </c>
      <c r="K13" s="48">
        <v>1.5</v>
      </c>
      <c r="L13" s="7"/>
      <c r="O13" s="55"/>
      <c r="R13" s="7" t="s">
        <v>4</v>
      </c>
      <c r="S13" s="48">
        <v>1.8</v>
      </c>
      <c r="T13" s="7"/>
    </row>
    <row r="14" spans="1:20" ht="12">
      <c r="A14" s="12" t="s">
        <v>6</v>
      </c>
      <c r="B14" s="10">
        <v>10</v>
      </c>
      <c r="C14" s="11"/>
      <c r="D14" s="10"/>
      <c r="F14" t="s">
        <v>38</v>
      </c>
      <c r="H14">
        <v>5</v>
      </c>
      <c r="J14" s="10" t="s">
        <v>6</v>
      </c>
      <c r="K14" s="50">
        <v>2.5</v>
      </c>
      <c r="L14" s="10"/>
      <c r="N14" t="s">
        <v>38</v>
      </c>
      <c r="O14" s="55"/>
      <c r="P14">
        <v>8</v>
      </c>
      <c r="R14" s="10" t="s">
        <v>6</v>
      </c>
      <c r="S14" s="50">
        <v>2.8</v>
      </c>
      <c r="T14" s="10"/>
    </row>
    <row r="15" spans="6:16" ht="12">
      <c r="F15" s="7" t="s">
        <v>2</v>
      </c>
      <c r="G15" s="44">
        <v>4.1</v>
      </c>
      <c r="H15" s="4"/>
      <c r="N15" s="4" t="s">
        <v>2</v>
      </c>
      <c r="O15" s="47">
        <v>1.2</v>
      </c>
      <c r="P15" s="4"/>
    </row>
    <row r="16" spans="1:16" ht="12">
      <c r="A16" t="s">
        <v>16</v>
      </c>
      <c r="D16">
        <v>3</v>
      </c>
      <c r="F16" s="16" t="s">
        <v>4</v>
      </c>
      <c r="G16" s="44">
        <v>3.2</v>
      </c>
      <c r="H16" s="7"/>
      <c r="N16" s="7" t="s">
        <v>7</v>
      </c>
      <c r="O16" s="48">
        <v>1.3</v>
      </c>
      <c r="P16" s="7"/>
    </row>
    <row r="17" spans="1:16" ht="12">
      <c r="A17" s="6" t="s">
        <v>2</v>
      </c>
      <c r="B17" s="4">
        <v>2</v>
      </c>
      <c r="C17" s="5"/>
      <c r="D17" s="4"/>
      <c r="F17" s="7" t="s">
        <v>6</v>
      </c>
      <c r="G17" s="44">
        <v>3.3</v>
      </c>
      <c r="H17" s="7"/>
      <c r="N17" s="7" t="s">
        <v>4</v>
      </c>
      <c r="O17" s="48">
        <v>2.3</v>
      </c>
      <c r="P17" s="7"/>
    </row>
    <row r="18" spans="1:16" ht="12">
      <c r="A18" s="15" t="s">
        <v>7</v>
      </c>
      <c r="B18" s="7">
        <v>5</v>
      </c>
      <c r="C18" s="8"/>
      <c r="D18" s="7"/>
      <c r="N18" s="10" t="s">
        <v>6</v>
      </c>
      <c r="O18" s="50">
        <v>2.6</v>
      </c>
      <c r="P18" s="10"/>
    </row>
    <row r="19" spans="1:4" ht="12">
      <c r="A19" s="6" t="s">
        <v>4</v>
      </c>
      <c r="B19" s="7">
        <v>8</v>
      </c>
      <c r="C19" s="8"/>
      <c r="D19" s="7"/>
    </row>
    <row r="20" spans="1:4" ht="12">
      <c r="A20" s="12" t="s">
        <v>6</v>
      </c>
      <c r="B20" s="10">
        <v>11</v>
      </c>
      <c r="C20" s="11"/>
      <c r="D20" s="10"/>
    </row>
  </sheetData>
  <sheetProtection/>
  <printOptions/>
  <pageMargins left="0.38958333333333334" right="0.75" top="1" bottom="1" header="0.5" footer="0.5"/>
  <pageSetup horizontalDpi="30066" verticalDpi="30066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T23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3.57421875" style="0" customWidth="1"/>
    <col min="2" max="2" width="3.140625" style="0" customWidth="1"/>
    <col min="3" max="3" width="15.57421875" style="0" customWidth="1"/>
    <col min="4" max="5" width="3.140625" style="0" customWidth="1"/>
    <col min="6" max="6" width="4.00390625" style="0" customWidth="1"/>
    <col min="7" max="7" width="15.57421875" style="0" customWidth="1"/>
    <col min="8" max="9" width="3.00390625" style="0" customWidth="1"/>
    <col min="10" max="10" width="3.8515625" style="0" customWidth="1"/>
    <col min="11" max="11" width="15.57421875" style="0" customWidth="1"/>
    <col min="12" max="12" width="3.00390625" style="0" customWidth="1"/>
    <col min="13" max="13" width="2.421875" style="0" customWidth="1"/>
    <col min="14" max="14" width="4.57421875" style="0" customWidth="1"/>
    <col min="15" max="15" width="15.57421875" style="0" customWidth="1"/>
    <col min="16" max="16" width="3.00390625" style="0" customWidth="1"/>
    <col min="17" max="17" width="2.57421875" style="0" customWidth="1"/>
    <col min="18" max="18" width="4.57421875" style="0" customWidth="1"/>
    <col min="19" max="19" width="15.57421875" style="0" customWidth="1"/>
    <col min="20" max="20" width="3.57421875" style="0" customWidth="1"/>
  </cols>
  <sheetData>
    <row r="2" ht="12.75">
      <c r="B2" s="25" t="s">
        <v>72</v>
      </c>
    </row>
    <row r="3" spans="1:10" ht="12.75">
      <c r="A3" s="2" t="s">
        <v>59</v>
      </c>
      <c r="J3" s="2" t="s">
        <v>61</v>
      </c>
    </row>
    <row r="4" spans="1:12" ht="12">
      <c r="A4" t="s">
        <v>1</v>
      </c>
      <c r="D4">
        <v>1</v>
      </c>
      <c r="J4" t="s">
        <v>64</v>
      </c>
      <c r="L4">
        <v>7</v>
      </c>
    </row>
    <row r="5" spans="1:12" ht="12">
      <c r="A5" s="6" t="s">
        <v>2</v>
      </c>
      <c r="B5" s="7">
        <v>1</v>
      </c>
      <c r="C5" s="52"/>
      <c r="D5" s="14"/>
      <c r="J5" s="7" t="s">
        <v>2</v>
      </c>
      <c r="K5" s="52">
        <v>1.1</v>
      </c>
      <c r="L5" s="14"/>
    </row>
    <row r="6" spans="1:12" ht="12">
      <c r="A6" s="15" t="s">
        <v>7</v>
      </c>
      <c r="B6" s="16">
        <v>8</v>
      </c>
      <c r="C6" s="54"/>
      <c r="D6" s="17"/>
      <c r="J6" s="16" t="s">
        <v>4</v>
      </c>
      <c r="K6" s="54">
        <v>2.2</v>
      </c>
      <c r="L6" s="17"/>
    </row>
    <row r="7" spans="1:12" ht="12">
      <c r="A7" s="6" t="s">
        <v>4</v>
      </c>
      <c r="B7" s="7">
        <v>9</v>
      </c>
      <c r="C7" s="52"/>
      <c r="D7" s="14"/>
      <c r="J7" s="7" t="s">
        <v>6</v>
      </c>
      <c r="K7" s="52">
        <v>2.5</v>
      </c>
      <c r="L7" s="14"/>
    </row>
    <row r="8" spans="1:14" ht="12.75">
      <c r="A8" s="12" t="s">
        <v>6</v>
      </c>
      <c r="B8" s="10">
        <v>16</v>
      </c>
      <c r="C8" s="56"/>
      <c r="D8" s="18"/>
      <c r="F8" s="2" t="s">
        <v>62</v>
      </c>
      <c r="K8" s="55"/>
      <c r="N8" s="2" t="s">
        <v>70</v>
      </c>
    </row>
    <row r="9" spans="1:16" ht="12">
      <c r="A9" t="s">
        <v>8</v>
      </c>
      <c r="C9" s="55"/>
      <c r="D9">
        <v>2</v>
      </c>
      <c r="F9" t="s">
        <v>64</v>
      </c>
      <c r="H9">
        <v>5</v>
      </c>
      <c r="J9" t="s">
        <v>38</v>
      </c>
      <c r="K9" s="55"/>
      <c r="L9">
        <v>8</v>
      </c>
      <c r="N9" t="s">
        <v>64</v>
      </c>
      <c r="P9">
        <v>11</v>
      </c>
    </row>
    <row r="10" spans="1:16" ht="12">
      <c r="A10" s="6" t="s">
        <v>2</v>
      </c>
      <c r="B10" s="4">
        <v>4</v>
      </c>
      <c r="C10" s="47"/>
      <c r="D10" s="4"/>
      <c r="F10" s="6" t="s">
        <v>2</v>
      </c>
      <c r="G10" s="52">
        <v>3.1</v>
      </c>
      <c r="H10" s="14"/>
      <c r="J10" s="7" t="s">
        <v>2</v>
      </c>
      <c r="K10" s="47">
        <v>2.1</v>
      </c>
      <c r="L10" s="4"/>
      <c r="N10" s="7" t="s">
        <v>2</v>
      </c>
      <c r="O10" s="52">
        <v>1.7</v>
      </c>
      <c r="P10" s="14"/>
    </row>
    <row r="11" spans="1:16" ht="12">
      <c r="A11" s="15" t="s">
        <v>7</v>
      </c>
      <c r="B11" s="7">
        <v>5</v>
      </c>
      <c r="C11" s="48"/>
      <c r="D11" s="7"/>
      <c r="F11" s="15" t="s">
        <v>7</v>
      </c>
      <c r="G11" s="54">
        <v>4.1</v>
      </c>
      <c r="H11" s="17"/>
      <c r="J11" s="16" t="s">
        <v>4</v>
      </c>
      <c r="K11" s="48">
        <v>1.2</v>
      </c>
      <c r="L11" s="7"/>
      <c r="N11" s="16" t="s">
        <v>7</v>
      </c>
      <c r="O11" s="54">
        <v>2.7</v>
      </c>
      <c r="P11" s="17"/>
    </row>
    <row r="12" spans="1:20" ht="12.75">
      <c r="A12" s="6" t="s">
        <v>4</v>
      </c>
      <c r="B12" s="7">
        <v>12</v>
      </c>
      <c r="C12" s="48"/>
      <c r="D12" s="7"/>
      <c r="F12" s="6" t="s">
        <v>4</v>
      </c>
      <c r="G12" s="52">
        <v>3.2</v>
      </c>
      <c r="H12" s="14"/>
      <c r="J12" s="7" t="s">
        <v>6</v>
      </c>
      <c r="K12" s="48">
        <v>1.5</v>
      </c>
      <c r="L12" s="7"/>
      <c r="N12" s="7" t="s">
        <v>4</v>
      </c>
      <c r="O12" s="52">
        <v>1.8</v>
      </c>
      <c r="P12" s="14"/>
      <c r="R12" s="2" t="s">
        <v>63</v>
      </c>
      <c r="T12">
        <v>13</v>
      </c>
    </row>
    <row r="13" spans="1:20" ht="12">
      <c r="A13" s="12" t="s">
        <v>6</v>
      </c>
      <c r="B13" s="10">
        <v>13</v>
      </c>
      <c r="C13" s="50"/>
      <c r="D13" s="10"/>
      <c r="F13" s="12" t="s">
        <v>6</v>
      </c>
      <c r="G13" s="56">
        <v>4.2</v>
      </c>
      <c r="H13" s="18"/>
      <c r="K13" s="55"/>
      <c r="N13" s="10" t="s">
        <v>6</v>
      </c>
      <c r="O13" s="56">
        <v>2.8</v>
      </c>
      <c r="P13" s="18"/>
      <c r="R13" s="7" t="s">
        <v>2</v>
      </c>
      <c r="S13" s="47">
        <v>1.11</v>
      </c>
      <c r="T13" s="4"/>
    </row>
    <row r="14" spans="1:20" ht="12">
      <c r="A14" t="s">
        <v>16</v>
      </c>
      <c r="C14" s="55"/>
      <c r="D14">
        <v>3</v>
      </c>
      <c r="F14" t="s">
        <v>38</v>
      </c>
      <c r="G14" s="55"/>
      <c r="H14">
        <v>6</v>
      </c>
      <c r="J14" t="s">
        <v>39</v>
      </c>
      <c r="K14" s="55"/>
      <c r="L14">
        <v>9</v>
      </c>
      <c r="N14" t="s">
        <v>38</v>
      </c>
      <c r="O14" s="55"/>
      <c r="P14">
        <v>12</v>
      </c>
      <c r="R14" s="16" t="s">
        <v>7</v>
      </c>
      <c r="S14" s="48">
        <v>2.11</v>
      </c>
      <c r="T14" s="7"/>
    </row>
    <row r="15" spans="1:20" ht="12">
      <c r="A15" s="6" t="s">
        <v>2</v>
      </c>
      <c r="B15" s="4">
        <v>3</v>
      </c>
      <c r="C15" s="47"/>
      <c r="D15" s="4"/>
      <c r="F15" s="6" t="s">
        <v>2</v>
      </c>
      <c r="G15" s="47">
        <v>3.3</v>
      </c>
      <c r="H15" s="4"/>
      <c r="J15" s="7" t="s">
        <v>2</v>
      </c>
      <c r="K15" s="47">
        <v>1.3</v>
      </c>
      <c r="L15" s="4"/>
      <c r="N15" s="7" t="s">
        <v>2</v>
      </c>
      <c r="O15" s="47">
        <v>1.9</v>
      </c>
      <c r="P15" s="4"/>
      <c r="R15" s="7" t="s">
        <v>4</v>
      </c>
      <c r="S15" s="48">
        <v>1.12</v>
      </c>
      <c r="T15" s="7"/>
    </row>
    <row r="16" spans="1:20" ht="12">
      <c r="A16" s="15" t="s">
        <v>7</v>
      </c>
      <c r="B16" s="7">
        <v>6</v>
      </c>
      <c r="C16" s="48"/>
      <c r="D16" s="7"/>
      <c r="F16" s="15" t="s">
        <v>7</v>
      </c>
      <c r="G16" s="48">
        <v>4.3</v>
      </c>
      <c r="H16" s="7"/>
      <c r="J16" s="16" t="s">
        <v>4</v>
      </c>
      <c r="K16" s="48">
        <v>2.4</v>
      </c>
      <c r="L16" s="7"/>
      <c r="N16" s="16" t="s">
        <v>7</v>
      </c>
      <c r="O16" s="48">
        <v>2.9</v>
      </c>
      <c r="P16" s="7"/>
      <c r="R16" s="10" t="s">
        <v>6</v>
      </c>
      <c r="S16" s="50">
        <v>2.12</v>
      </c>
      <c r="T16" s="10"/>
    </row>
    <row r="17" spans="1:16" ht="12">
      <c r="A17" s="6" t="s">
        <v>4</v>
      </c>
      <c r="B17" s="7">
        <v>11</v>
      </c>
      <c r="C17" s="48"/>
      <c r="D17" s="7"/>
      <c r="F17" s="6" t="s">
        <v>4</v>
      </c>
      <c r="G17" s="48">
        <v>3.4</v>
      </c>
      <c r="H17" s="7"/>
      <c r="J17" s="7" t="s">
        <v>6</v>
      </c>
      <c r="K17" s="48">
        <v>1.6</v>
      </c>
      <c r="L17" s="7"/>
      <c r="N17" s="7" t="s">
        <v>4</v>
      </c>
      <c r="O17" s="49" t="s">
        <v>25</v>
      </c>
      <c r="P17" s="7"/>
    </row>
    <row r="18" spans="1:16" ht="12">
      <c r="A18" s="12" t="s">
        <v>6</v>
      </c>
      <c r="B18" s="10">
        <v>14</v>
      </c>
      <c r="C18" s="50"/>
      <c r="D18" s="10"/>
      <c r="F18" s="12" t="s">
        <v>6</v>
      </c>
      <c r="G18" s="50">
        <v>4.4</v>
      </c>
      <c r="H18" s="10"/>
      <c r="K18" s="55"/>
      <c r="N18" s="10" t="s">
        <v>6</v>
      </c>
      <c r="O18" s="51" t="s">
        <v>26</v>
      </c>
      <c r="P18" s="10"/>
    </row>
    <row r="19" spans="1:12" ht="12">
      <c r="A19" t="s">
        <v>17</v>
      </c>
      <c r="C19" s="55"/>
      <c r="D19">
        <v>4</v>
      </c>
      <c r="J19" t="s">
        <v>40</v>
      </c>
      <c r="K19" s="55"/>
      <c r="L19">
        <v>10</v>
      </c>
    </row>
    <row r="20" spans="1:12" ht="12">
      <c r="A20" s="6" t="s">
        <v>2</v>
      </c>
      <c r="B20" s="4">
        <v>2</v>
      </c>
      <c r="C20" s="47"/>
      <c r="D20" s="4"/>
      <c r="J20" s="7" t="s">
        <v>2</v>
      </c>
      <c r="K20" s="47">
        <v>2.3</v>
      </c>
      <c r="L20" s="4"/>
    </row>
    <row r="21" spans="1:12" ht="12">
      <c r="A21" s="15" t="s">
        <v>7</v>
      </c>
      <c r="B21" s="7">
        <v>7</v>
      </c>
      <c r="C21" s="48"/>
      <c r="D21" s="7"/>
      <c r="J21" s="16" t="s">
        <v>4</v>
      </c>
      <c r="K21" s="48">
        <v>1.4</v>
      </c>
      <c r="L21" s="7"/>
    </row>
    <row r="22" spans="1:12" ht="12">
      <c r="A22" s="6" t="s">
        <v>4</v>
      </c>
      <c r="B22" s="7">
        <v>10</v>
      </c>
      <c r="C22" s="48"/>
      <c r="D22" s="7"/>
      <c r="J22" s="7" t="s">
        <v>6</v>
      </c>
      <c r="K22" s="48">
        <v>2.6</v>
      </c>
      <c r="L22" s="7"/>
    </row>
    <row r="23" spans="1:4" ht="12">
      <c r="A23" s="12" t="s">
        <v>6</v>
      </c>
      <c r="B23" s="10">
        <v>15</v>
      </c>
      <c r="C23" s="50"/>
      <c r="D23" s="10"/>
    </row>
  </sheetData>
  <sheetProtection/>
  <printOptions/>
  <pageMargins left="0.34930555555555554" right="0.6194444444444445" top="1" bottom="1" header="0.5" footer="0.5"/>
  <pageSetup horizontalDpi="30066" verticalDpi="30066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4">
      <selection activeCell="A9" sqref="A9:A12"/>
    </sheetView>
  </sheetViews>
  <sheetFormatPr defaultColWidth="9.00390625" defaultRowHeight="12.75"/>
  <cols>
    <col min="1" max="1" width="3.57421875" style="0" customWidth="1"/>
    <col min="2" max="2" width="4.57421875" style="0" customWidth="1"/>
    <col min="3" max="3" width="15.57421875" style="0" customWidth="1"/>
    <col min="4" max="5" width="2.57421875" style="0" customWidth="1"/>
    <col min="6" max="6" width="4.57421875" style="0" customWidth="1"/>
    <col min="7" max="7" width="15.57421875" style="0" customWidth="1"/>
    <col min="8" max="9" width="2.57421875" style="0" customWidth="1"/>
    <col min="10" max="10" width="4.57421875" style="0" customWidth="1"/>
    <col min="11" max="11" width="15.57421875" style="0" customWidth="1"/>
    <col min="12" max="12" width="4.57421875" style="0" customWidth="1"/>
    <col min="13" max="13" width="2.57421875" style="0" customWidth="1"/>
    <col min="14" max="14" width="4.57421875" style="0" customWidth="1"/>
    <col min="15" max="15" width="15.57421875" style="0" customWidth="1"/>
    <col min="16" max="16" width="3.57421875" style="0" customWidth="1"/>
    <col min="17" max="17" width="2.57421875" style="0" customWidth="1"/>
    <col min="18" max="18" width="3.00390625" style="0" customWidth="1"/>
    <col min="19" max="19" width="16.57421875" style="0" customWidth="1"/>
    <col min="20" max="20" width="3.57421875" style="0" customWidth="1"/>
  </cols>
  <sheetData>
    <row r="1" ht="12">
      <c r="B1" s="98" t="s">
        <v>73</v>
      </c>
    </row>
    <row r="2" ht="12.75">
      <c r="A2" s="42" t="s">
        <v>59</v>
      </c>
    </row>
    <row r="3" spans="1:4" ht="12">
      <c r="A3" t="s">
        <v>1</v>
      </c>
      <c r="D3">
        <v>1</v>
      </c>
    </row>
    <row r="4" spans="1:4" ht="12">
      <c r="A4" s="4" t="s">
        <v>2</v>
      </c>
      <c r="B4" s="5">
        <v>1</v>
      </c>
      <c r="C4" s="4"/>
      <c r="D4" s="21"/>
    </row>
    <row r="5" spans="1:12" ht="12.75">
      <c r="A5" s="7" t="s">
        <v>7</v>
      </c>
      <c r="B5" s="8">
        <v>6</v>
      </c>
      <c r="C5" s="7"/>
      <c r="D5" s="14"/>
      <c r="J5" s="43" t="s">
        <v>74</v>
      </c>
      <c r="L5" t="s">
        <v>3</v>
      </c>
    </row>
    <row r="6" spans="1:12" ht="12">
      <c r="A6" s="7" t="s">
        <v>4</v>
      </c>
      <c r="B6">
        <v>15</v>
      </c>
      <c r="C6" s="16"/>
      <c r="D6" s="17"/>
      <c r="J6" s="94" t="s">
        <v>64</v>
      </c>
      <c r="L6">
        <v>9</v>
      </c>
    </row>
    <row r="7" spans="1:12" ht="12.75">
      <c r="A7" s="10" t="s">
        <v>6</v>
      </c>
      <c r="B7" s="8">
        <v>20</v>
      </c>
      <c r="C7" s="7"/>
      <c r="D7" s="14"/>
      <c r="F7" s="42" t="s">
        <v>75</v>
      </c>
      <c r="J7" s="4" t="s">
        <v>2</v>
      </c>
      <c r="K7" s="48">
        <v>1.1</v>
      </c>
      <c r="L7" s="4" t="s">
        <v>3</v>
      </c>
    </row>
    <row r="8" spans="1:12" ht="12">
      <c r="A8" t="s">
        <v>8</v>
      </c>
      <c r="D8">
        <v>2</v>
      </c>
      <c r="F8" t="s">
        <v>64</v>
      </c>
      <c r="H8">
        <v>6</v>
      </c>
      <c r="J8" s="7" t="s">
        <v>7</v>
      </c>
      <c r="K8" s="48">
        <v>2.2</v>
      </c>
      <c r="L8" s="7" t="s">
        <v>3</v>
      </c>
    </row>
    <row r="9" spans="1:12" ht="12">
      <c r="A9" s="4" t="s">
        <v>2</v>
      </c>
      <c r="B9" s="3">
        <v>3</v>
      </c>
      <c r="C9" s="4"/>
      <c r="D9" s="21"/>
      <c r="F9" s="4" t="s">
        <v>2</v>
      </c>
      <c r="G9" s="44">
        <v>3.1</v>
      </c>
      <c r="H9" s="4" t="s">
        <v>3</v>
      </c>
      <c r="J9" s="7" t="s">
        <v>4</v>
      </c>
      <c r="K9" s="50">
        <v>1.6</v>
      </c>
      <c r="L9" s="7" t="s">
        <v>3</v>
      </c>
    </row>
    <row r="10" spans="1:16" ht="12.75">
      <c r="A10" s="7" t="s">
        <v>7</v>
      </c>
      <c r="B10" s="6">
        <v>8</v>
      </c>
      <c r="C10" s="7"/>
      <c r="D10" s="14"/>
      <c r="F10" s="7" t="s">
        <v>4</v>
      </c>
      <c r="G10" s="44">
        <v>3.2</v>
      </c>
      <c r="H10" s="7" t="s">
        <v>3</v>
      </c>
      <c r="J10" s="10" t="s">
        <v>6</v>
      </c>
      <c r="K10" s="52">
        <v>2.7</v>
      </c>
      <c r="L10" s="10" t="s">
        <v>3</v>
      </c>
      <c r="N10" s="42" t="s">
        <v>76</v>
      </c>
      <c r="P10" t="s">
        <v>3</v>
      </c>
    </row>
    <row r="11" spans="1:16" ht="12">
      <c r="A11" s="7" t="s">
        <v>4</v>
      </c>
      <c r="B11" s="15">
        <v>13</v>
      </c>
      <c r="C11" s="16"/>
      <c r="D11" s="17"/>
      <c r="F11" s="7" t="s">
        <v>6</v>
      </c>
      <c r="G11" s="44">
        <v>4.3</v>
      </c>
      <c r="H11" s="7" t="s">
        <v>3</v>
      </c>
      <c r="J11" t="s">
        <v>38</v>
      </c>
      <c r="K11" s="55"/>
      <c r="L11">
        <v>10</v>
      </c>
      <c r="N11" t="s">
        <v>64</v>
      </c>
      <c r="P11">
        <v>13</v>
      </c>
    </row>
    <row r="12" spans="1:16" ht="12">
      <c r="A12" s="10" t="s">
        <v>6</v>
      </c>
      <c r="B12" s="6">
        <v>18</v>
      </c>
      <c r="C12" s="7"/>
      <c r="D12" s="14"/>
      <c r="J12" s="4" t="s">
        <v>2</v>
      </c>
      <c r="K12" s="48">
        <v>2.1</v>
      </c>
      <c r="L12" s="4" t="s">
        <v>3</v>
      </c>
      <c r="N12" s="4" t="s">
        <v>2</v>
      </c>
      <c r="O12" s="48">
        <v>1.9</v>
      </c>
      <c r="P12" s="4" t="s">
        <v>3</v>
      </c>
    </row>
    <row r="13" spans="1:20" ht="12.75">
      <c r="A13" t="s">
        <v>16</v>
      </c>
      <c r="D13">
        <v>3</v>
      </c>
      <c r="F13" t="s">
        <v>38</v>
      </c>
      <c r="H13">
        <v>7</v>
      </c>
      <c r="J13" s="7" t="s">
        <v>7</v>
      </c>
      <c r="K13" s="47">
        <v>1.2</v>
      </c>
      <c r="L13" s="7" t="s">
        <v>3</v>
      </c>
      <c r="N13" s="7" t="s">
        <v>7</v>
      </c>
      <c r="O13" s="48">
        <v>2.9</v>
      </c>
      <c r="P13" s="7" t="s">
        <v>3</v>
      </c>
      <c r="R13" s="42" t="s">
        <v>63</v>
      </c>
      <c r="T13">
        <v>15</v>
      </c>
    </row>
    <row r="14" spans="1:20" ht="12">
      <c r="A14" s="4" t="s">
        <v>2</v>
      </c>
      <c r="B14" s="3">
        <v>4</v>
      </c>
      <c r="C14" s="4"/>
      <c r="D14" s="21"/>
      <c r="F14" s="4" t="s">
        <v>2</v>
      </c>
      <c r="G14" s="44">
        <v>4.1</v>
      </c>
      <c r="H14" s="4" t="s">
        <v>3</v>
      </c>
      <c r="J14" s="7" t="s">
        <v>4</v>
      </c>
      <c r="K14" s="47">
        <v>2.6</v>
      </c>
      <c r="L14" s="7" t="s">
        <v>3</v>
      </c>
      <c r="N14" s="7" t="s">
        <v>4</v>
      </c>
      <c r="O14" s="51" t="s">
        <v>25</v>
      </c>
      <c r="P14" s="7" t="s">
        <v>3</v>
      </c>
      <c r="R14" s="4" t="s">
        <v>2</v>
      </c>
      <c r="S14" s="48">
        <v>1.13</v>
      </c>
      <c r="T14" s="4" t="s">
        <v>3</v>
      </c>
    </row>
    <row r="15" spans="1:20" ht="12">
      <c r="A15" s="7" t="s">
        <v>7</v>
      </c>
      <c r="B15" s="6">
        <v>9</v>
      </c>
      <c r="C15" s="7"/>
      <c r="D15" s="14"/>
      <c r="F15" s="7" t="s">
        <v>7</v>
      </c>
      <c r="G15" s="44">
        <v>4.2</v>
      </c>
      <c r="H15" s="7" t="s">
        <v>3</v>
      </c>
      <c r="J15" s="10" t="s">
        <v>6</v>
      </c>
      <c r="K15" s="48">
        <v>1.7</v>
      </c>
      <c r="L15" s="10" t="s">
        <v>3</v>
      </c>
      <c r="N15" s="10" t="s">
        <v>6</v>
      </c>
      <c r="O15" s="53" t="s">
        <v>26</v>
      </c>
      <c r="P15" s="10" t="s">
        <v>3</v>
      </c>
      <c r="R15" s="7" t="s">
        <v>7</v>
      </c>
      <c r="S15" s="47">
        <v>2.13</v>
      </c>
      <c r="T15" s="7" t="s">
        <v>3</v>
      </c>
    </row>
    <row r="16" spans="1:20" ht="12">
      <c r="A16" s="7" t="s">
        <v>4</v>
      </c>
      <c r="B16" s="15">
        <v>12</v>
      </c>
      <c r="C16" s="16"/>
      <c r="D16" s="17"/>
      <c r="F16" s="7" t="s">
        <v>4</v>
      </c>
      <c r="G16" s="44">
        <v>3.4</v>
      </c>
      <c r="H16" s="7" t="s">
        <v>3</v>
      </c>
      <c r="J16" t="s">
        <v>39</v>
      </c>
      <c r="K16" s="55"/>
      <c r="L16">
        <v>11</v>
      </c>
      <c r="N16" t="s">
        <v>38</v>
      </c>
      <c r="O16" s="55"/>
      <c r="P16">
        <v>14</v>
      </c>
      <c r="R16" s="7" t="s">
        <v>4</v>
      </c>
      <c r="S16" s="47">
        <v>1.14</v>
      </c>
      <c r="T16" s="7" t="s">
        <v>3</v>
      </c>
    </row>
    <row r="17" spans="1:20" ht="12">
      <c r="A17" s="10" t="s">
        <v>6</v>
      </c>
      <c r="B17" s="6">
        <v>17</v>
      </c>
      <c r="C17" s="7"/>
      <c r="D17" s="14"/>
      <c r="F17" s="10" t="s">
        <v>6</v>
      </c>
      <c r="G17" s="44">
        <v>3.5</v>
      </c>
      <c r="H17" s="10" t="s">
        <v>3</v>
      </c>
      <c r="J17" s="4" t="s">
        <v>2</v>
      </c>
      <c r="K17" s="48">
        <v>1.3</v>
      </c>
      <c r="L17" s="4" t="s">
        <v>3</v>
      </c>
      <c r="N17" s="4" t="s">
        <v>2</v>
      </c>
      <c r="O17" s="48">
        <v>1.11</v>
      </c>
      <c r="P17" s="4" t="s">
        <v>3</v>
      </c>
      <c r="R17" s="10" t="s">
        <v>6</v>
      </c>
      <c r="S17" s="48">
        <v>2.14</v>
      </c>
      <c r="T17" s="10" t="s">
        <v>3</v>
      </c>
    </row>
    <row r="18" spans="1:16" ht="12">
      <c r="A18" t="s">
        <v>17</v>
      </c>
      <c r="D18">
        <v>4</v>
      </c>
      <c r="J18" s="7" t="s">
        <v>7</v>
      </c>
      <c r="K18" s="47">
        <v>1.4</v>
      </c>
      <c r="L18" s="7" t="s">
        <v>3</v>
      </c>
      <c r="N18" s="7" t="s">
        <v>7</v>
      </c>
      <c r="O18" s="47">
        <v>2.11</v>
      </c>
      <c r="P18" s="7" t="s">
        <v>3</v>
      </c>
    </row>
    <row r="19" spans="1:16" ht="12">
      <c r="A19" s="4" t="s">
        <v>2</v>
      </c>
      <c r="B19" s="3">
        <v>5</v>
      </c>
      <c r="C19" s="4"/>
      <c r="D19" s="21"/>
      <c r="F19" t="s">
        <v>39</v>
      </c>
      <c r="H19">
        <v>8</v>
      </c>
      <c r="J19" s="7" t="s">
        <v>4</v>
      </c>
      <c r="K19" s="47">
        <v>2.5</v>
      </c>
      <c r="L19" s="7" t="s">
        <v>3</v>
      </c>
      <c r="N19" s="7" t="s">
        <v>4</v>
      </c>
      <c r="O19" s="47">
        <v>1.12</v>
      </c>
      <c r="P19" s="7" t="s">
        <v>3</v>
      </c>
    </row>
    <row r="20" spans="1:16" ht="12">
      <c r="A20" s="7" t="s">
        <v>7</v>
      </c>
      <c r="B20" s="6">
        <v>10</v>
      </c>
      <c r="C20" s="7"/>
      <c r="D20" s="14"/>
      <c r="F20" s="4" t="s">
        <v>2</v>
      </c>
      <c r="G20" s="44">
        <v>3.3</v>
      </c>
      <c r="H20" s="4" t="s">
        <v>3</v>
      </c>
      <c r="J20" s="10" t="s">
        <v>6</v>
      </c>
      <c r="K20" s="48">
        <v>2.8</v>
      </c>
      <c r="L20" s="10" t="s">
        <v>3</v>
      </c>
      <c r="N20" s="10" t="s">
        <v>6</v>
      </c>
      <c r="O20" s="48">
        <v>2.12</v>
      </c>
      <c r="P20" s="10" t="s">
        <v>3</v>
      </c>
    </row>
    <row r="21" spans="1:12" ht="12">
      <c r="A21" s="7" t="s">
        <v>4</v>
      </c>
      <c r="B21" s="15">
        <v>11</v>
      </c>
      <c r="C21" s="16"/>
      <c r="D21" s="17"/>
      <c r="F21" s="7" t="s">
        <v>4</v>
      </c>
      <c r="G21" s="44">
        <v>4.4</v>
      </c>
      <c r="H21" s="7" t="s">
        <v>3</v>
      </c>
      <c r="J21" t="s">
        <v>40</v>
      </c>
      <c r="K21" s="55"/>
      <c r="L21">
        <v>12</v>
      </c>
    </row>
    <row r="22" spans="1:12" ht="12">
      <c r="A22" s="10" t="s">
        <v>6</v>
      </c>
      <c r="B22" s="6">
        <v>16</v>
      </c>
      <c r="C22" s="7"/>
      <c r="D22" s="14"/>
      <c r="F22" s="7" t="s">
        <v>6</v>
      </c>
      <c r="G22" s="44">
        <v>4.5</v>
      </c>
      <c r="H22" s="7" t="s">
        <v>3</v>
      </c>
      <c r="J22" s="4" t="s">
        <v>2</v>
      </c>
      <c r="K22" s="48">
        <v>2.3</v>
      </c>
      <c r="L22" s="4" t="s">
        <v>3</v>
      </c>
    </row>
    <row r="23" spans="1:12" ht="12">
      <c r="A23" t="s">
        <v>29</v>
      </c>
      <c r="D23">
        <v>5</v>
      </c>
      <c r="J23" s="7" t="s">
        <v>7</v>
      </c>
      <c r="K23" s="47">
        <v>2.4</v>
      </c>
      <c r="L23" s="7" t="s">
        <v>3</v>
      </c>
    </row>
    <row r="24" spans="1:12" ht="12">
      <c r="A24" s="4" t="s">
        <v>2</v>
      </c>
      <c r="B24" s="3">
        <v>2</v>
      </c>
      <c r="C24" s="4"/>
      <c r="D24" s="21"/>
      <c r="J24" s="7" t="s">
        <v>4</v>
      </c>
      <c r="K24" s="47">
        <v>1.5</v>
      </c>
      <c r="L24" s="7" t="s">
        <v>3</v>
      </c>
    </row>
    <row r="25" spans="1:12" ht="12">
      <c r="A25" s="7" t="s">
        <v>7</v>
      </c>
      <c r="B25" s="6">
        <v>7</v>
      </c>
      <c r="C25" s="7"/>
      <c r="D25" s="14"/>
      <c r="J25" s="10" t="s">
        <v>6</v>
      </c>
      <c r="K25" s="48">
        <v>1.8</v>
      </c>
      <c r="L25" s="10" t="s">
        <v>3</v>
      </c>
    </row>
    <row r="26" spans="1:4" ht="12">
      <c r="A26" s="7" t="s">
        <v>4</v>
      </c>
      <c r="B26" s="15">
        <v>14</v>
      </c>
      <c r="C26" s="16"/>
      <c r="D26" s="17"/>
    </row>
    <row r="27" spans="1:4" ht="12">
      <c r="A27" s="10" t="s">
        <v>6</v>
      </c>
      <c r="B27" s="6">
        <v>19</v>
      </c>
      <c r="C27" s="7"/>
      <c r="D27" s="14"/>
    </row>
  </sheetData>
  <sheetProtection/>
  <printOptions/>
  <pageMargins left="0.15902777777777777" right="0.26944444444444443" top="1" bottom="1" header="0.5" footer="0.5"/>
  <pageSetup horizontalDpi="30066" verticalDpi="30066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1054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Wilson</dc:creator>
  <cp:keywords/>
  <dc:description/>
  <cp:lastModifiedBy>Wayne &amp; Julie</cp:lastModifiedBy>
  <dcterms:created xsi:type="dcterms:W3CDTF">2023-12-22T23:18:09Z</dcterms:created>
  <dcterms:modified xsi:type="dcterms:W3CDTF">2024-03-20T05:11:42Z</dcterms:modified>
  <cp:category/>
  <cp:version/>
  <cp:contentType/>
  <cp:contentStatus/>
</cp:coreProperties>
</file>